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85" windowWidth="19815" windowHeight="8895"/>
  </bookViews>
  <sheets>
    <sheet name="Consignment" sheetId="1" r:id="rId1"/>
  </sheets>
  <definedNames>
    <definedName name="_xlnm._FilterDatabase" localSheetId="0" hidden="1">Consignment!$E$3:$E$56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5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4"/>
</calcChain>
</file>

<file path=xl/sharedStrings.xml><?xml version="1.0" encoding="utf-8"?>
<sst xmlns="http://schemas.openxmlformats.org/spreadsheetml/2006/main" count="272" uniqueCount="142">
  <si>
    <t>02/8/2025</t>
  </si>
  <si>
    <t>115</t>
  </si>
  <si>
    <t>03/8/2025</t>
  </si>
  <si>
    <t>624</t>
  </si>
  <si>
    <t>9621</t>
  </si>
  <si>
    <t>04/8/2025</t>
  </si>
  <si>
    <t>7053009618/9619</t>
  </si>
  <si>
    <t>05/8/2025</t>
  </si>
  <si>
    <t>7053009612/9613/9614/15/16/17</t>
  </si>
  <si>
    <t>7053009610/9611</t>
  </si>
  <si>
    <t>7053009620</t>
  </si>
  <si>
    <t>301059</t>
  </si>
  <si>
    <t>07/8/2025</t>
  </si>
  <si>
    <t>7053010344</t>
  </si>
  <si>
    <t>7053010360</t>
  </si>
  <si>
    <t>7053010339</t>
  </si>
  <si>
    <t>7053010341</t>
  </si>
  <si>
    <t>08/8/2025</t>
  </si>
  <si>
    <t>7053010443</t>
  </si>
  <si>
    <t>09/8/2025</t>
  </si>
  <si>
    <t>7053010555</t>
  </si>
  <si>
    <t>11/8/2025</t>
  </si>
  <si>
    <t>7053010561/10562</t>
  </si>
  <si>
    <t>7053010632</t>
  </si>
  <si>
    <t>14/8/2025</t>
  </si>
  <si>
    <t>813</t>
  </si>
  <si>
    <t>791</t>
  </si>
  <si>
    <t>13/8/2025</t>
  </si>
  <si>
    <t>7053010794/10795/10796</t>
  </si>
  <si>
    <t>7053010788</t>
  </si>
  <si>
    <t>7053010836/10837/10838</t>
  </si>
  <si>
    <t>7053010814/10815/10816</t>
  </si>
  <si>
    <t>16/8/2025</t>
  </si>
  <si>
    <t>7053010946</t>
  </si>
  <si>
    <t>18/8/2025</t>
  </si>
  <si>
    <t>971</t>
  </si>
  <si>
    <t>19/8/2025</t>
  </si>
  <si>
    <t>969</t>
  </si>
  <si>
    <t>970</t>
  </si>
  <si>
    <t>1041</t>
  </si>
  <si>
    <t>1031</t>
  </si>
  <si>
    <t>1798</t>
  </si>
  <si>
    <t>7053011030</t>
  </si>
  <si>
    <t>20/8/2025</t>
  </si>
  <si>
    <t>7053011074</t>
  </si>
  <si>
    <t>7053011085</t>
  </si>
  <si>
    <t>7053011182/11183</t>
  </si>
  <si>
    <t>7053011184/11185</t>
  </si>
  <si>
    <t>22/8/2025</t>
  </si>
  <si>
    <t>7053011363</t>
  </si>
  <si>
    <t>7053011356</t>
  </si>
  <si>
    <t>7053011369</t>
  </si>
  <si>
    <t>23/8/2025</t>
  </si>
  <si>
    <t>11591</t>
  </si>
  <si>
    <t>7053011587/11588/1589/1590</t>
  </si>
  <si>
    <t>26/8/2025</t>
  </si>
  <si>
    <t>7053011650/11651</t>
  </si>
  <si>
    <t>7053011607</t>
  </si>
  <si>
    <t>7053011696/697/698</t>
  </si>
  <si>
    <t>29/8/2025</t>
  </si>
  <si>
    <t>7053011942/943/944</t>
  </si>
  <si>
    <t>7053011945</t>
  </si>
  <si>
    <t>7053011785</t>
  </si>
  <si>
    <t>7053011876</t>
  </si>
  <si>
    <t>7053011946/11947/948</t>
  </si>
  <si>
    <t>30/8/2025</t>
  </si>
  <si>
    <t>7053012053/12054</t>
  </si>
  <si>
    <t>7053012049</t>
  </si>
  <si>
    <t>7053012048</t>
  </si>
  <si>
    <t>7053012050/12051/12052</t>
  </si>
  <si>
    <t>SL</t>
  </si>
  <si>
    <t>LR NO</t>
  </si>
  <si>
    <t>DATE</t>
  </si>
  <si>
    <t>INV NO</t>
  </si>
  <si>
    <t>FROM</t>
  </si>
  <si>
    <t>CASE</t>
  </si>
  <si>
    <t>CH/02071</t>
  </si>
  <si>
    <t>CH/02088</t>
  </si>
  <si>
    <t>CH/02089</t>
  </si>
  <si>
    <t>CH/02109</t>
  </si>
  <si>
    <t>CH/02110</t>
  </si>
  <si>
    <t>CH/02111</t>
  </si>
  <si>
    <t>CH/02112</t>
  </si>
  <si>
    <t>CH/02127</t>
  </si>
  <si>
    <t>CH/02171</t>
  </si>
  <si>
    <t>CH/02172</t>
  </si>
  <si>
    <t>CH/02173</t>
  </si>
  <si>
    <t>CH/02174</t>
  </si>
  <si>
    <t>CH/02194</t>
  </si>
  <si>
    <t>CH/02204</t>
  </si>
  <si>
    <t>CH/02205</t>
  </si>
  <si>
    <t>CH/02233</t>
  </si>
  <si>
    <t>CH/02287</t>
  </si>
  <si>
    <t>CH/02289</t>
  </si>
  <si>
    <t>CH/02296</t>
  </si>
  <si>
    <t>CH/02297</t>
  </si>
  <si>
    <t>CH/02299</t>
  </si>
  <si>
    <t>CH/02300</t>
  </si>
  <si>
    <t>CH/02322</t>
  </si>
  <si>
    <t>CH/02327</t>
  </si>
  <si>
    <t>CH/02332</t>
  </si>
  <si>
    <t>CH/02333</t>
  </si>
  <si>
    <t>CH/02336</t>
  </si>
  <si>
    <t>CH/02337</t>
  </si>
  <si>
    <t>CH/02338</t>
  </si>
  <si>
    <t>CH/02347</t>
  </si>
  <si>
    <t>CH/02365</t>
  </si>
  <si>
    <t>CH/02366</t>
  </si>
  <si>
    <t>CH/02375</t>
  </si>
  <si>
    <t>CH/02376</t>
  </si>
  <si>
    <t>CH/02424</t>
  </si>
  <si>
    <t>CH/02427</t>
  </si>
  <si>
    <t>CH/02428</t>
  </si>
  <si>
    <t>CH/02447</t>
  </si>
  <si>
    <t>CH/02448</t>
  </si>
  <si>
    <t>CH/02483</t>
  </si>
  <si>
    <t>CH/02484</t>
  </si>
  <si>
    <t>CH/02485</t>
  </si>
  <si>
    <t>CH/02520</t>
  </si>
  <si>
    <t>CH/02521</t>
  </si>
  <si>
    <t>CH/02522</t>
  </si>
  <si>
    <t>CH/02523</t>
  </si>
  <si>
    <t>CH/02524</t>
  </si>
  <si>
    <t>CH/02547</t>
  </si>
  <si>
    <t>CH/02548</t>
  </si>
  <si>
    <t>CH/02549</t>
  </si>
  <si>
    <t>CH/02550</t>
  </si>
  <si>
    <t>TO</t>
  </si>
  <si>
    <t>BARIPADA</t>
  </si>
  <si>
    <t>BALASORE</t>
  </si>
  <si>
    <t>MALKANGIRI</t>
  </si>
  <si>
    <t>CTC</t>
  </si>
  <si>
    <t>RATE</t>
  </si>
  <si>
    <t>HAM</t>
  </si>
  <si>
    <t>LR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</si>
  <si>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</si>
  <si>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</si>
  <si>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</si>
  <si>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</si>
  <si>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THIRTEEN THOUSAND THREE HUNDRED FIFTY TWO ONLY)</t>
  </si>
  <si>
    <t xml:space="preserve">Bill Date:31/08/2025
Bill NO : 1828
Total Amount: 13352.00
</t>
  </si>
  <si>
    <t>Kindly, verify &amp; confirm within 7 days, else GST will be filed by 20th AUG 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</si>
</sst>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/>
    <xf numFmtId="0" fontId="1" fillId="0" borderId="0" xfId="0" applyNumberFormat="1" applyFont="1" applyBorder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95250</xdr:rowOff>
    </xdr:from>
    <xdr:to>
      <xdr:col>6</xdr:col>
      <xdr:colOff>161925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95250"/>
          <a:ext cx="382905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7.28515625" style="7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10" width="5.5703125" bestFit="1" customWidth="1"/>
    <col min="11" max="11" width="9.42578125" bestFit="1" customWidth="1"/>
  </cols>
  <sheetData>
    <row r="1" spans="1:11" ht="76.5" customHeight="1">
      <c r="A1" s="14"/>
      <c r="B1" s="15"/>
      <c r="C1" s="15"/>
      <c r="D1" s="15"/>
      <c r="E1" s="15"/>
      <c r="F1" s="15"/>
      <c r="G1" s="16"/>
      <c r="H1" s="17" t="s">
        <v>136</v>
      </c>
      <c r="I1" s="17"/>
      <c r="J1" s="17"/>
      <c r="K1" s="17"/>
    </row>
    <row r="2" spans="1:11" ht="76.5" customHeight="1">
      <c r="A2" s="14" t="s">
        <v>137</v>
      </c>
      <c r="B2" s="15"/>
      <c r="C2" s="15"/>
      <c r="D2" s="15"/>
      <c r="E2" s="15"/>
      <c r="F2" s="15"/>
      <c r="G2" s="16"/>
      <c r="H2" s="17" t="s">
        <v>140</v>
      </c>
      <c r="I2" s="17"/>
      <c r="J2" s="17"/>
      <c r="K2" s="17"/>
    </row>
    <row r="3" spans="1:11" s="1" customFormat="1">
      <c r="A3" s="3" t="s">
        <v>70</v>
      </c>
      <c r="B3" s="3" t="s">
        <v>72</v>
      </c>
      <c r="C3" s="3" t="s">
        <v>71</v>
      </c>
      <c r="D3" s="5" t="s">
        <v>73</v>
      </c>
      <c r="E3" s="3" t="s">
        <v>74</v>
      </c>
      <c r="F3" s="3" t="s">
        <v>127</v>
      </c>
      <c r="G3" s="3" t="s">
        <v>75</v>
      </c>
      <c r="H3" s="4" t="s">
        <v>132</v>
      </c>
      <c r="I3" s="4" t="s">
        <v>133</v>
      </c>
      <c r="J3" s="4" t="s">
        <v>134</v>
      </c>
      <c r="K3" s="4" t="s">
        <v>135</v>
      </c>
    </row>
    <row r="4" spans="1:11">
      <c r="A4" s="2">
        <v>1</v>
      </c>
      <c r="B4" s="2" t="s">
        <v>0</v>
      </c>
      <c r="C4" s="2" t="s">
        <v>76</v>
      </c>
      <c r="D4" s="6" t="s">
        <v>1</v>
      </c>
      <c r="E4" s="2" t="s">
        <v>131</v>
      </c>
      <c r="F4" s="2" t="s">
        <v>128</v>
      </c>
      <c r="G4" s="2">
        <v>31</v>
      </c>
      <c r="H4" s="2">
        <v>19.55</v>
      </c>
      <c r="I4" s="11">
        <v>31</v>
      </c>
      <c r="J4" s="11">
        <v>22</v>
      </c>
      <c r="K4" s="11">
        <f>G4*H4+I4+J4</f>
        <v>659.05000000000007</v>
      </c>
    </row>
    <row r="5" spans="1:11">
      <c r="A5" s="2">
        <v>2</v>
      </c>
      <c r="B5" s="2" t="s">
        <v>2</v>
      </c>
      <c r="C5" s="2" t="s">
        <v>77</v>
      </c>
      <c r="D5" s="6" t="s">
        <v>3</v>
      </c>
      <c r="E5" s="2" t="s">
        <v>131</v>
      </c>
      <c r="F5" s="2" t="s">
        <v>129</v>
      </c>
      <c r="G5" s="2">
        <v>17</v>
      </c>
      <c r="H5" s="2">
        <v>19.55</v>
      </c>
      <c r="I5" s="11">
        <v>17</v>
      </c>
      <c r="J5" s="11">
        <v>22</v>
      </c>
      <c r="K5" s="11">
        <f t="shared" ref="K5:K54" si="0">G5*H5+I5+J5</f>
        <v>371.35</v>
      </c>
    </row>
    <row r="6" spans="1:11">
      <c r="A6" s="2">
        <v>3</v>
      </c>
      <c r="B6" s="2" t="s">
        <v>2</v>
      </c>
      <c r="C6" s="2" t="s">
        <v>78</v>
      </c>
      <c r="D6" s="6" t="s">
        <v>4</v>
      </c>
      <c r="E6" s="2" t="s">
        <v>131</v>
      </c>
      <c r="F6" s="2" t="s">
        <v>129</v>
      </c>
      <c r="G6" s="2">
        <v>48</v>
      </c>
      <c r="H6" s="2">
        <v>19.55</v>
      </c>
      <c r="I6" s="11">
        <v>48</v>
      </c>
      <c r="J6" s="11">
        <v>22</v>
      </c>
      <c r="K6" s="11">
        <f t="shared" si="0"/>
        <v>1008.4000000000001</v>
      </c>
    </row>
    <row r="7" spans="1:11">
      <c r="A7" s="2">
        <v>4</v>
      </c>
      <c r="B7" s="2" t="s">
        <v>5</v>
      </c>
      <c r="C7" s="2" t="s">
        <v>79</v>
      </c>
      <c r="D7" s="6" t="s">
        <v>6</v>
      </c>
      <c r="E7" s="2" t="s">
        <v>131</v>
      </c>
      <c r="F7" s="2" t="s">
        <v>129</v>
      </c>
      <c r="G7" s="2">
        <v>1</v>
      </c>
      <c r="H7" s="2">
        <v>19.55</v>
      </c>
      <c r="I7" s="11">
        <v>1</v>
      </c>
      <c r="J7" s="11">
        <v>22</v>
      </c>
      <c r="K7" s="11">
        <f t="shared" si="0"/>
        <v>42.55</v>
      </c>
    </row>
    <row r="8" spans="1:11" ht="30">
      <c r="A8" s="2">
        <v>5</v>
      </c>
      <c r="B8" s="2" t="s">
        <v>5</v>
      </c>
      <c r="C8" s="2" t="s">
        <v>80</v>
      </c>
      <c r="D8" s="6" t="s">
        <v>8</v>
      </c>
      <c r="E8" s="2" t="s">
        <v>131</v>
      </c>
      <c r="F8" s="2" t="s">
        <v>129</v>
      </c>
      <c r="G8" s="2">
        <v>21</v>
      </c>
      <c r="H8" s="2">
        <v>19.55</v>
      </c>
      <c r="I8" s="11">
        <v>21</v>
      </c>
      <c r="J8" s="11">
        <v>22</v>
      </c>
      <c r="K8" s="11">
        <f t="shared" si="0"/>
        <v>453.55</v>
      </c>
    </row>
    <row r="9" spans="1:11">
      <c r="A9" s="2">
        <v>6</v>
      </c>
      <c r="B9" s="2" t="s">
        <v>5</v>
      </c>
      <c r="C9" s="2" t="s">
        <v>81</v>
      </c>
      <c r="D9" s="6" t="s">
        <v>9</v>
      </c>
      <c r="E9" s="2" t="s">
        <v>131</v>
      </c>
      <c r="F9" s="2" t="s">
        <v>128</v>
      </c>
      <c r="G9" s="2">
        <v>16</v>
      </c>
      <c r="H9" s="2">
        <v>19.55</v>
      </c>
      <c r="I9" s="11">
        <v>16</v>
      </c>
      <c r="J9" s="11">
        <v>22</v>
      </c>
      <c r="K9" s="11">
        <f t="shared" si="0"/>
        <v>350.8</v>
      </c>
    </row>
    <row r="10" spans="1:11">
      <c r="A10" s="2">
        <v>7</v>
      </c>
      <c r="B10" s="2" t="s">
        <v>5</v>
      </c>
      <c r="C10" s="2" t="s">
        <v>82</v>
      </c>
      <c r="D10" s="6" t="s">
        <v>10</v>
      </c>
      <c r="E10" s="2" t="s">
        <v>131</v>
      </c>
      <c r="F10" s="2" t="s">
        <v>129</v>
      </c>
      <c r="G10" s="2">
        <v>10</v>
      </c>
      <c r="H10" s="2">
        <v>19.55</v>
      </c>
      <c r="I10" s="11">
        <v>10</v>
      </c>
      <c r="J10" s="11">
        <v>22</v>
      </c>
      <c r="K10" s="11">
        <f t="shared" si="0"/>
        <v>227.5</v>
      </c>
    </row>
    <row r="11" spans="1:11">
      <c r="A11" s="2">
        <v>8</v>
      </c>
      <c r="B11" s="2" t="s">
        <v>7</v>
      </c>
      <c r="C11" s="2" t="s">
        <v>83</v>
      </c>
      <c r="D11" s="6" t="s">
        <v>11</v>
      </c>
      <c r="E11" s="2" t="s">
        <v>131</v>
      </c>
      <c r="F11" s="2" t="s">
        <v>128</v>
      </c>
      <c r="G11" s="2">
        <v>1</v>
      </c>
      <c r="H11" s="2">
        <v>19.55</v>
      </c>
      <c r="I11" s="11">
        <v>1</v>
      </c>
      <c r="J11" s="11">
        <v>22</v>
      </c>
      <c r="K11" s="11">
        <f t="shared" si="0"/>
        <v>42.55</v>
      </c>
    </row>
    <row r="12" spans="1:11">
      <c r="A12" s="2">
        <v>9</v>
      </c>
      <c r="B12" s="2" t="s">
        <v>12</v>
      </c>
      <c r="C12" s="2" t="s">
        <v>84</v>
      </c>
      <c r="D12" s="6" t="s">
        <v>13</v>
      </c>
      <c r="E12" s="2" t="s">
        <v>131</v>
      </c>
      <c r="F12" s="2" t="s">
        <v>129</v>
      </c>
      <c r="G12" s="2">
        <v>1</v>
      </c>
      <c r="H12" s="2">
        <v>19.55</v>
      </c>
      <c r="I12" s="11">
        <v>1</v>
      </c>
      <c r="J12" s="11">
        <v>22</v>
      </c>
      <c r="K12" s="11">
        <f t="shared" si="0"/>
        <v>42.55</v>
      </c>
    </row>
    <row r="13" spans="1:11">
      <c r="A13" s="2">
        <v>10</v>
      </c>
      <c r="B13" s="2" t="s">
        <v>12</v>
      </c>
      <c r="C13" s="2" t="s">
        <v>85</v>
      </c>
      <c r="D13" s="6" t="s">
        <v>14</v>
      </c>
      <c r="E13" s="2" t="s">
        <v>131</v>
      </c>
      <c r="F13" s="2" t="s">
        <v>129</v>
      </c>
      <c r="G13" s="2">
        <v>1</v>
      </c>
      <c r="H13" s="2">
        <v>19.55</v>
      </c>
      <c r="I13" s="11">
        <v>1</v>
      </c>
      <c r="J13" s="11">
        <v>22</v>
      </c>
      <c r="K13" s="11">
        <f t="shared" si="0"/>
        <v>42.55</v>
      </c>
    </row>
    <row r="14" spans="1:11">
      <c r="A14" s="2">
        <v>11</v>
      </c>
      <c r="B14" s="2" t="s">
        <v>12</v>
      </c>
      <c r="C14" s="2" t="s">
        <v>86</v>
      </c>
      <c r="D14" s="6" t="s">
        <v>15</v>
      </c>
      <c r="E14" s="2" t="s">
        <v>131</v>
      </c>
      <c r="F14" s="2" t="s">
        <v>128</v>
      </c>
      <c r="G14" s="2">
        <v>1</v>
      </c>
      <c r="H14" s="2">
        <v>19.55</v>
      </c>
      <c r="I14" s="11">
        <v>1</v>
      </c>
      <c r="J14" s="11">
        <v>22</v>
      </c>
      <c r="K14" s="11">
        <f t="shared" si="0"/>
        <v>42.55</v>
      </c>
    </row>
    <row r="15" spans="1:11">
      <c r="A15" s="2">
        <v>12</v>
      </c>
      <c r="B15" s="2" t="s">
        <v>12</v>
      </c>
      <c r="C15" s="2" t="s">
        <v>87</v>
      </c>
      <c r="D15" s="6" t="s">
        <v>16</v>
      </c>
      <c r="E15" s="2" t="s">
        <v>131</v>
      </c>
      <c r="F15" s="2" t="s">
        <v>129</v>
      </c>
      <c r="G15" s="2">
        <v>1</v>
      </c>
      <c r="H15" s="2">
        <v>19.55</v>
      </c>
      <c r="I15" s="11">
        <v>1</v>
      </c>
      <c r="J15" s="11">
        <v>22</v>
      </c>
      <c r="K15" s="11">
        <f t="shared" si="0"/>
        <v>42.55</v>
      </c>
    </row>
    <row r="16" spans="1:11">
      <c r="A16" s="2">
        <v>13</v>
      </c>
      <c r="B16" s="2" t="s">
        <v>17</v>
      </c>
      <c r="C16" s="2" t="s">
        <v>88</v>
      </c>
      <c r="D16" s="6" t="s">
        <v>18</v>
      </c>
      <c r="E16" s="2" t="s">
        <v>131</v>
      </c>
      <c r="F16" s="2" t="s">
        <v>129</v>
      </c>
      <c r="G16" s="2">
        <v>4</v>
      </c>
      <c r="H16" s="2">
        <v>19.55</v>
      </c>
      <c r="I16" s="11">
        <v>4</v>
      </c>
      <c r="J16" s="11">
        <v>22</v>
      </c>
      <c r="K16" s="11">
        <f t="shared" si="0"/>
        <v>104.2</v>
      </c>
    </row>
    <row r="17" spans="1:11">
      <c r="A17" s="2">
        <v>14</v>
      </c>
      <c r="B17" s="2" t="s">
        <v>19</v>
      </c>
      <c r="C17" s="2" t="s">
        <v>89</v>
      </c>
      <c r="D17" s="6" t="s">
        <v>20</v>
      </c>
      <c r="E17" s="2" t="s">
        <v>131</v>
      </c>
      <c r="F17" s="2" t="s">
        <v>128</v>
      </c>
      <c r="G17" s="2">
        <v>1</v>
      </c>
      <c r="H17" s="2">
        <v>19.55</v>
      </c>
      <c r="I17" s="11">
        <v>1</v>
      </c>
      <c r="J17" s="11">
        <v>22</v>
      </c>
      <c r="K17" s="11">
        <f t="shared" si="0"/>
        <v>42.55</v>
      </c>
    </row>
    <row r="18" spans="1:11">
      <c r="A18" s="2">
        <v>15</v>
      </c>
      <c r="B18" s="2" t="s">
        <v>19</v>
      </c>
      <c r="C18" s="2" t="s">
        <v>90</v>
      </c>
      <c r="D18" s="6" t="s">
        <v>22</v>
      </c>
      <c r="E18" s="2" t="s">
        <v>131</v>
      </c>
      <c r="F18" s="2" t="s">
        <v>128</v>
      </c>
      <c r="G18" s="2">
        <v>18</v>
      </c>
      <c r="H18" s="2">
        <v>19.55</v>
      </c>
      <c r="I18" s="11">
        <v>18</v>
      </c>
      <c r="J18" s="11">
        <v>22</v>
      </c>
      <c r="K18" s="11">
        <f t="shared" si="0"/>
        <v>391.90000000000003</v>
      </c>
    </row>
    <row r="19" spans="1:11">
      <c r="A19" s="2">
        <v>16</v>
      </c>
      <c r="B19" s="2" t="s">
        <v>21</v>
      </c>
      <c r="C19" s="2" t="s">
        <v>91</v>
      </c>
      <c r="D19" s="6" t="s">
        <v>23</v>
      </c>
      <c r="E19" s="2" t="s">
        <v>131</v>
      </c>
      <c r="F19" s="2" t="s">
        <v>129</v>
      </c>
      <c r="G19" s="2">
        <v>11</v>
      </c>
      <c r="H19" s="2">
        <v>19.55</v>
      </c>
      <c r="I19" s="11">
        <v>11</v>
      </c>
      <c r="J19" s="11">
        <v>22</v>
      </c>
      <c r="K19" s="11">
        <f t="shared" si="0"/>
        <v>248.05</v>
      </c>
    </row>
    <row r="20" spans="1:11" ht="30">
      <c r="A20" s="2">
        <v>17</v>
      </c>
      <c r="B20" s="2" t="s">
        <v>27</v>
      </c>
      <c r="C20" s="2" t="s">
        <v>94</v>
      </c>
      <c r="D20" s="6" t="s">
        <v>28</v>
      </c>
      <c r="E20" s="2" t="s">
        <v>131</v>
      </c>
      <c r="F20" s="2" t="s">
        <v>129</v>
      </c>
      <c r="G20" s="2">
        <v>11</v>
      </c>
      <c r="H20" s="2">
        <v>19.55</v>
      </c>
      <c r="I20" s="11">
        <v>11</v>
      </c>
      <c r="J20" s="11">
        <v>22</v>
      </c>
      <c r="K20" s="11">
        <f t="shared" si="0"/>
        <v>248.05</v>
      </c>
    </row>
    <row r="21" spans="1:11">
      <c r="A21" s="2">
        <v>18</v>
      </c>
      <c r="B21" s="2" t="s">
        <v>27</v>
      </c>
      <c r="C21" s="2" t="s">
        <v>95</v>
      </c>
      <c r="D21" s="6" t="s">
        <v>29</v>
      </c>
      <c r="E21" s="2" t="s">
        <v>131</v>
      </c>
      <c r="F21" s="2" t="s">
        <v>129</v>
      </c>
      <c r="G21" s="2">
        <v>1</v>
      </c>
      <c r="H21" s="2">
        <v>19.55</v>
      </c>
      <c r="I21" s="11">
        <v>1</v>
      </c>
      <c r="J21" s="11">
        <v>22</v>
      </c>
      <c r="K21" s="11">
        <f t="shared" si="0"/>
        <v>42.55</v>
      </c>
    </row>
    <row r="22" spans="1:11">
      <c r="A22" s="2">
        <v>19</v>
      </c>
      <c r="B22" s="2" t="s">
        <v>24</v>
      </c>
      <c r="C22" s="2" t="s">
        <v>92</v>
      </c>
      <c r="D22" s="6" t="s">
        <v>25</v>
      </c>
      <c r="E22" s="2" t="s">
        <v>131</v>
      </c>
      <c r="F22" s="2" t="s">
        <v>128</v>
      </c>
      <c r="G22" s="2">
        <v>1</v>
      </c>
      <c r="H22" s="2">
        <v>19.55</v>
      </c>
      <c r="I22" s="11">
        <v>1</v>
      </c>
      <c r="J22" s="11">
        <v>22</v>
      </c>
      <c r="K22" s="11">
        <f t="shared" si="0"/>
        <v>42.55</v>
      </c>
    </row>
    <row r="23" spans="1:11">
      <c r="A23" s="2">
        <v>20</v>
      </c>
      <c r="B23" s="2" t="s">
        <v>24</v>
      </c>
      <c r="C23" s="2" t="s">
        <v>93</v>
      </c>
      <c r="D23" s="6" t="s">
        <v>26</v>
      </c>
      <c r="E23" s="2" t="s">
        <v>131</v>
      </c>
      <c r="F23" s="2" t="s">
        <v>128</v>
      </c>
      <c r="G23" s="2">
        <v>16</v>
      </c>
      <c r="H23" s="2">
        <v>19.55</v>
      </c>
      <c r="I23" s="11">
        <v>16</v>
      </c>
      <c r="J23" s="11">
        <v>22</v>
      </c>
      <c r="K23" s="11">
        <f t="shared" si="0"/>
        <v>350.8</v>
      </c>
    </row>
    <row r="24" spans="1:11" ht="30">
      <c r="A24" s="2">
        <v>21</v>
      </c>
      <c r="B24" s="2" t="s">
        <v>24</v>
      </c>
      <c r="C24" s="2" t="s">
        <v>96</v>
      </c>
      <c r="D24" s="6" t="s">
        <v>30</v>
      </c>
      <c r="E24" s="2" t="s">
        <v>131</v>
      </c>
      <c r="F24" s="2" t="s">
        <v>129</v>
      </c>
      <c r="G24" s="2">
        <v>15</v>
      </c>
      <c r="H24" s="2">
        <v>19.55</v>
      </c>
      <c r="I24" s="11">
        <v>15</v>
      </c>
      <c r="J24" s="11">
        <v>22</v>
      </c>
      <c r="K24" s="11">
        <f t="shared" si="0"/>
        <v>330.25</v>
      </c>
    </row>
    <row r="25" spans="1:11" ht="30">
      <c r="A25" s="2">
        <v>22</v>
      </c>
      <c r="B25" s="2" t="s">
        <v>24</v>
      </c>
      <c r="C25" s="2" t="s">
        <v>97</v>
      </c>
      <c r="D25" s="6" t="s">
        <v>31</v>
      </c>
      <c r="E25" s="2" t="s">
        <v>131</v>
      </c>
      <c r="F25" s="2" t="s">
        <v>129</v>
      </c>
      <c r="G25" s="2">
        <v>16</v>
      </c>
      <c r="H25" s="2">
        <v>19.55</v>
      </c>
      <c r="I25" s="11">
        <v>16</v>
      </c>
      <c r="J25" s="11">
        <v>22</v>
      </c>
      <c r="K25" s="11">
        <f t="shared" si="0"/>
        <v>350.8</v>
      </c>
    </row>
    <row r="26" spans="1:11">
      <c r="A26" s="2">
        <v>23</v>
      </c>
      <c r="B26" s="2" t="s">
        <v>32</v>
      </c>
      <c r="C26" s="2" t="s">
        <v>98</v>
      </c>
      <c r="D26" s="6" t="s">
        <v>33</v>
      </c>
      <c r="E26" s="2" t="s">
        <v>131</v>
      </c>
      <c r="F26" s="2" t="s">
        <v>129</v>
      </c>
      <c r="G26" s="2">
        <v>18</v>
      </c>
      <c r="H26" s="2">
        <v>19.55</v>
      </c>
      <c r="I26" s="11">
        <v>18</v>
      </c>
      <c r="J26" s="11">
        <v>22</v>
      </c>
      <c r="K26" s="11">
        <f t="shared" si="0"/>
        <v>391.90000000000003</v>
      </c>
    </row>
    <row r="27" spans="1:11">
      <c r="A27" s="2">
        <v>24</v>
      </c>
      <c r="B27" s="2" t="s">
        <v>34</v>
      </c>
      <c r="C27" s="2" t="s">
        <v>99</v>
      </c>
      <c r="D27" s="6" t="s">
        <v>35</v>
      </c>
      <c r="E27" s="2" t="s">
        <v>131</v>
      </c>
      <c r="F27" s="2" t="s">
        <v>128</v>
      </c>
      <c r="G27" s="2">
        <v>23</v>
      </c>
      <c r="H27" s="2">
        <v>19.55</v>
      </c>
      <c r="I27" s="11">
        <v>23</v>
      </c>
      <c r="J27" s="11">
        <v>22</v>
      </c>
      <c r="K27" s="11">
        <f t="shared" si="0"/>
        <v>494.65000000000003</v>
      </c>
    </row>
    <row r="28" spans="1:11">
      <c r="A28" s="2">
        <v>25</v>
      </c>
      <c r="B28" s="2" t="s">
        <v>36</v>
      </c>
      <c r="C28" s="2" t="s">
        <v>100</v>
      </c>
      <c r="D28" s="6" t="s">
        <v>37</v>
      </c>
      <c r="E28" s="2" t="s">
        <v>131</v>
      </c>
      <c r="F28" s="2" t="s">
        <v>129</v>
      </c>
      <c r="G28" s="2">
        <v>2</v>
      </c>
      <c r="H28" s="2">
        <v>19.55</v>
      </c>
      <c r="I28" s="11">
        <v>2</v>
      </c>
      <c r="J28" s="11">
        <v>22</v>
      </c>
      <c r="K28" s="11">
        <f t="shared" si="0"/>
        <v>63.1</v>
      </c>
    </row>
    <row r="29" spans="1:11">
      <c r="A29" s="2">
        <v>26</v>
      </c>
      <c r="B29" s="2" t="s">
        <v>36</v>
      </c>
      <c r="C29" s="2" t="s">
        <v>101</v>
      </c>
      <c r="D29" s="6" t="s">
        <v>38</v>
      </c>
      <c r="E29" s="2" t="s">
        <v>131</v>
      </c>
      <c r="F29" s="2" t="s">
        <v>129</v>
      </c>
      <c r="G29" s="2">
        <v>11</v>
      </c>
      <c r="H29" s="2">
        <v>19.55</v>
      </c>
      <c r="I29" s="11">
        <v>11</v>
      </c>
      <c r="J29" s="11">
        <v>22</v>
      </c>
      <c r="K29" s="11">
        <f t="shared" si="0"/>
        <v>248.05</v>
      </c>
    </row>
    <row r="30" spans="1:11">
      <c r="A30" s="2">
        <v>27</v>
      </c>
      <c r="B30" s="2" t="s">
        <v>36</v>
      </c>
      <c r="C30" s="2" t="s">
        <v>102</v>
      </c>
      <c r="D30" s="6" t="s">
        <v>39</v>
      </c>
      <c r="E30" s="2" t="s">
        <v>131</v>
      </c>
      <c r="F30" s="2" t="s">
        <v>129</v>
      </c>
      <c r="G30" s="2">
        <v>1</v>
      </c>
      <c r="H30" s="2">
        <v>19.55</v>
      </c>
      <c r="I30" s="11">
        <v>1</v>
      </c>
      <c r="J30" s="11">
        <v>22</v>
      </c>
      <c r="K30" s="11">
        <f t="shared" si="0"/>
        <v>42.55</v>
      </c>
    </row>
    <row r="31" spans="1:11">
      <c r="A31" s="2">
        <v>28</v>
      </c>
      <c r="B31" s="2" t="s">
        <v>36</v>
      </c>
      <c r="C31" s="2" t="s">
        <v>103</v>
      </c>
      <c r="D31" s="6" t="s">
        <v>40</v>
      </c>
      <c r="E31" s="2" t="s">
        <v>131</v>
      </c>
      <c r="F31" s="2" t="s">
        <v>129</v>
      </c>
      <c r="G31" s="2">
        <v>1</v>
      </c>
      <c r="H31" s="2">
        <v>19.55</v>
      </c>
      <c r="I31" s="11">
        <v>1</v>
      </c>
      <c r="J31" s="11">
        <v>22</v>
      </c>
      <c r="K31" s="11">
        <f t="shared" si="0"/>
        <v>42.55</v>
      </c>
    </row>
    <row r="32" spans="1:11">
      <c r="A32" s="2">
        <v>29</v>
      </c>
      <c r="B32" s="2" t="s">
        <v>36</v>
      </c>
      <c r="C32" s="2" t="s">
        <v>104</v>
      </c>
      <c r="D32" s="6" t="s">
        <v>41</v>
      </c>
      <c r="E32" s="2" t="s">
        <v>131</v>
      </c>
      <c r="F32" s="2" t="s">
        <v>129</v>
      </c>
      <c r="G32" s="2">
        <v>48</v>
      </c>
      <c r="H32" s="2">
        <v>19.55</v>
      </c>
      <c r="I32" s="11">
        <v>48</v>
      </c>
      <c r="J32" s="11">
        <v>22</v>
      </c>
      <c r="K32" s="11">
        <f t="shared" si="0"/>
        <v>1008.4000000000001</v>
      </c>
    </row>
    <row r="33" spans="1:11">
      <c r="A33" s="2">
        <v>30</v>
      </c>
      <c r="B33" s="2" t="s">
        <v>36</v>
      </c>
      <c r="C33" s="2" t="s">
        <v>105</v>
      </c>
      <c r="D33" s="6" t="s">
        <v>42</v>
      </c>
      <c r="E33" s="2" t="s">
        <v>131</v>
      </c>
      <c r="F33" s="2" t="s">
        <v>128</v>
      </c>
      <c r="G33" s="2">
        <v>1</v>
      </c>
      <c r="H33" s="2">
        <v>19.55</v>
      </c>
      <c r="I33" s="11">
        <v>1</v>
      </c>
      <c r="J33" s="11">
        <v>22</v>
      </c>
      <c r="K33" s="11">
        <f t="shared" si="0"/>
        <v>42.55</v>
      </c>
    </row>
    <row r="34" spans="1:11">
      <c r="A34" s="2">
        <v>31</v>
      </c>
      <c r="B34" s="2" t="s">
        <v>43</v>
      </c>
      <c r="C34" s="2" t="s">
        <v>106</v>
      </c>
      <c r="D34" s="6" t="s">
        <v>44</v>
      </c>
      <c r="E34" s="2" t="s">
        <v>131</v>
      </c>
      <c r="F34" s="2" t="s">
        <v>129</v>
      </c>
      <c r="G34" s="2">
        <v>1</v>
      </c>
      <c r="H34" s="2">
        <v>19.55</v>
      </c>
      <c r="I34" s="11">
        <v>1</v>
      </c>
      <c r="J34" s="11">
        <v>22</v>
      </c>
      <c r="K34" s="11">
        <f t="shared" si="0"/>
        <v>42.55</v>
      </c>
    </row>
    <row r="35" spans="1:11">
      <c r="A35" s="2">
        <v>32</v>
      </c>
      <c r="B35" s="2" t="s">
        <v>43</v>
      </c>
      <c r="C35" s="2" t="s">
        <v>107</v>
      </c>
      <c r="D35" s="6" t="s">
        <v>45</v>
      </c>
      <c r="E35" s="2" t="s">
        <v>131</v>
      </c>
      <c r="F35" s="2" t="s">
        <v>129</v>
      </c>
      <c r="G35" s="2">
        <v>1</v>
      </c>
      <c r="H35" s="2">
        <v>19.55</v>
      </c>
      <c r="I35" s="11">
        <v>1</v>
      </c>
      <c r="J35" s="11">
        <v>22</v>
      </c>
      <c r="K35" s="11">
        <f t="shared" si="0"/>
        <v>42.55</v>
      </c>
    </row>
    <row r="36" spans="1:11">
      <c r="A36" s="2">
        <v>33</v>
      </c>
      <c r="B36" s="2" t="s">
        <v>43</v>
      </c>
      <c r="C36" s="2" t="s">
        <v>108</v>
      </c>
      <c r="D36" s="6" t="s">
        <v>46</v>
      </c>
      <c r="E36" s="2" t="s">
        <v>131</v>
      </c>
      <c r="F36" s="2" t="s">
        <v>128</v>
      </c>
      <c r="G36" s="2">
        <v>6</v>
      </c>
      <c r="H36" s="2">
        <v>19.55</v>
      </c>
      <c r="I36" s="11">
        <v>6</v>
      </c>
      <c r="J36" s="11">
        <v>22</v>
      </c>
      <c r="K36" s="11">
        <f t="shared" si="0"/>
        <v>145.30000000000001</v>
      </c>
    </row>
    <row r="37" spans="1:11">
      <c r="A37" s="2">
        <v>34</v>
      </c>
      <c r="B37" s="2" t="s">
        <v>43</v>
      </c>
      <c r="C37" s="2" t="s">
        <v>109</v>
      </c>
      <c r="D37" s="6" t="s">
        <v>47</v>
      </c>
      <c r="E37" s="2" t="s">
        <v>131</v>
      </c>
      <c r="F37" s="2" t="s">
        <v>128</v>
      </c>
      <c r="G37" s="2">
        <v>21</v>
      </c>
      <c r="H37" s="2">
        <v>19.55</v>
      </c>
      <c r="I37" s="11">
        <v>21</v>
      </c>
      <c r="J37" s="11">
        <v>22</v>
      </c>
      <c r="K37" s="11">
        <f t="shared" si="0"/>
        <v>453.55</v>
      </c>
    </row>
    <row r="38" spans="1:11">
      <c r="A38" s="2">
        <v>35</v>
      </c>
      <c r="B38" s="2" t="s">
        <v>48</v>
      </c>
      <c r="C38" s="2" t="s">
        <v>110</v>
      </c>
      <c r="D38" s="6" t="s">
        <v>49</v>
      </c>
      <c r="E38" s="2" t="s">
        <v>131</v>
      </c>
      <c r="F38" s="2" t="s">
        <v>128</v>
      </c>
      <c r="G38" s="2">
        <v>6</v>
      </c>
      <c r="H38" s="2">
        <v>19.55</v>
      </c>
      <c r="I38" s="11">
        <v>6</v>
      </c>
      <c r="J38" s="11">
        <v>22</v>
      </c>
      <c r="K38" s="11">
        <f t="shared" si="0"/>
        <v>145.30000000000001</v>
      </c>
    </row>
    <row r="39" spans="1:11">
      <c r="A39" s="2">
        <v>36</v>
      </c>
      <c r="B39" s="2" t="s">
        <v>48</v>
      </c>
      <c r="C39" s="2" t="s">
        <v>111</v>
      </c>
      <c r="D39" s="6" t="s">
        <v>50</v>
      </c>
      <c r="E39" s="2" t="s">
        <v>131</v>
      </c>
      <c r="F39" s="2" t="s">
        <v>129</v>
      </c>
      <c r="G39" s="2">
        <v>1</v>
      </c>
      <c r="H39" s="2">
        <v>19.55</v>
      </c>
      <c r="I39" s="11">
        <v>1</v>
      </c>
      <c r="J39" s="11">
        <v>22</v>
      </c>
      <c r="K39" s="11">
        <f t="shared" si="0"/>
        <v>42.55</v>
      </c>
    </row>
    <row r="40" spans="1:11">
      <c r="A40" s="2">
        <v>37</v>
      </c>
      <c r="B40" s="2" t="s">
        <v>48</v>
      </c>
      <c r="C40" s="2" t="s">
        <v>112</v>
      </c>
      <c r="D40" s="6" t="s">
        <v>51</v>
      </c>
      <c r="E40" s="2" t="s">
        <v>131</v>
      </c>
      <c r="F40" s="2" t="s">
        <v>129</v>
      </c>
      <c r="G40" s="2">
        <v>1</v>
      </c>
      <c r="H40" s="2">
        <v>19.55</v>
      </c>
      <c r="I40" s="11">
        <v>1</v>
      </c>
      <c r="J40" s="11">
        <v>22</v>
      </c>
      <c r="K40" s="11">
        <f t="shared" si="0"/>
        <v>42.55</v>
      </c>
    </row>
    <row r="41" spans="1:11">
      <c r="A41" s="2">
        <v>38</v>
      </c>
      <c r="B41" s="2" t="s">
        <v>52</v>
      </c>
      <c r="C41" s="2" t="s">
        <v>113</v>
      </c>
      <c r="D41" s="6" t="s">
        <v>53</v>
      </c>
      <c r="E41" s="2" t="s">
        <v>131</v>
      </c>
      <c r="F41" s="2" t="s">
        <v>130</v>
      </c>
      <c r="G41" s="2">
        <v>9</v>
      </c>
      <c r="H41" s="2">
        <v>63.25</v>
      </c>
      <c r="I41" s="11">
        <v>9</v>
      </c>
      <c r="J41" s="11">
        <v>22</v>
      </c>
      <c r="K41" s="11">
        <f t="shared" si="0"/>
        <v>600.25</v>
      </c>
    </row>
    <row r="42" spans="1:11" ht="30">
      <c r="A42" s="2">
        <v>39</v>
      </c>
      <c r="B42" s="2" t="s">
        <v>52</v>
      </c>
      <c r="C42" s="2" t="s">
        <v>114</v>
      </c>
      <c r="D42" s="6" t="s">
        <v>54</v>
      </c>
      <c r="E42" s="2" t="s">
        <v>131</v>
      </c>
      <c r="F42" s="2" t="s">
        <v>129</v>
      </c>
      <c r="G42" s="2">
        <v>27</v>
      </c>
      <c r="H42" s="2">
        <v>19.55</v>
      </c>
      <c r="I42" s="11">
        <v>27</v>
      </c>
      <c r="J42" s="11">
        <v>22</v>
      </c>
      <c r="K42" s="11">
        <f t="shared" si="0"/>
        <v>576.85</v>
      </c>
    </row>
    <row r="43" spans="1:11">
      <c r="A43" s="2">
        <v>40</v>
      </c>
      <c r="B43" s="2" t="s">
        <v>55</v>
      </c>
      <c r="C43" s="2" t="s">
        <v>115</v>
      </c>
      <c r="D43" s="6" t="s">
        <v>56</v>
      </c>
      <c r="E43" s="2" t="s">
        <v>131</v>
      </c>
      <c r="F43" s="2" t="s">
        <v>128</v>
      </c>
      <c r="G43" s="2">
        <v>14</v>
      </c>
      <c r="H43" s="2">
        <v>19.55</v>
      </c>
      <c r="I43" s="11">
        <v>14</v>
      </c>
      <c r="J43" s="11">
        <v>22</v>
      </c>
      <c r="K43" s="11">
        <f t="shared" si="0"/>
        <v>309.7</v>
      </c>
    </row>
    <row r="44" spans="1:11">
      <c r="A44" s="2">
        <v>41</v>
      </c>
      <c r="B44" s="2" t="s">
        <v>55</v>
      </c>
      <c r="C44" s="2" t="s">
        <v>116</v>
      </c>
      <c r="D44" s="6" t="s">
        <v>57</v>
      </c>
      <c r="E44" s="2" t="s">
        <v>131</v>
      </c>
      <c r="F44" s="2" t="s">
        <v>128</v>
      </c>
      <c r="G44" s="2">
        <v>5</v>
      </c>
      <c r="H44" s="2">
        <v>19.55</v>
      </c>
      <c r="I44" s="11">
        <v>5</v>
      </c>
      <c r="J44" s="11">
        <v>22</v>
      </c>
      <c r="K44" s="11">
        <f t="shared" si="0"/>
        <v>124.75</v>
      </c>
    </row>
    <row r="45" spans="1:11" ht="30">
      <c r="A45" s="2">
        <v>42</v>
      </c>
      <c r="B45" s="2" t="s">
        <v>55</v>
      </c>
      <c r="C45" s="2" t="s">
        <v>117</v>
      </c>
      <c r="D45" s="6" t="s">
        <v>58</v>
      </c>
      <c r="E45" s="2" t="s">
        <v>131</v>
      </c>
      <c r="F45" s="2" t="s">
        <v>129</v>
      </c>
      <c r="G45" s="2">
        <v>10</v>
      </c>
      <c r="H45" s="2">
        <v>19.55</v>
      </c>
      <c r="I45" s="11">
        <v>10</v>
      </c>
      <c r="J45" s="11">
        <v>22</v>
      </c>
      <c r="K45" s="11">
        <f t="shared" si="0"/>
        <v>227.5</v>
      </c>
    </row>
    <row r="46" spans="1:11" ht="30">
      <c r="A46" s="2">
        <v>43</v>
      </c>
      <c r="B46" s="2" t="s">
        <v>59</v>
      </c>
      <c r="C46" s="2" t="s">
        <v>118</v>
      </c>
      <c r="D46" s="6" t="s">
        <v>60</v>
      </c>
      <c r="E46" s="2" t="s">
        <v>131</v>
      </c>
      <c r="F46" s="2" t="s">
        <v>129</v>
      </c>
      <c r="G46" s="2">
        <v>17</v>
      </c>
      <c r="H46" s="2">
        <v>19.55</v>
      </c>
      <c r="I46" s="11">
        <v>17</v>
      </c>
      <c r="J46" s="11">
        <v>22</v>
      </c>
      <c r="K46" s="11">
        <f t="shared" si="0"/>
        <v>371.35</v>
      </c>
    </row>
    <row r="47" spans="1:11">
      <c r="A47" s="2">
        <v>44</v>
      </c>
      <c r="B47" s="2" t="s">
        <v>59</v>
      </c>
      <c r="C47" s="2" t="s">
        <v>119</v>
      </c>
      <c r="D47" s="6" t="s">
        <v>61</v>
      </c>
      <c r="E47" s="2" t="s">
        <v>131</v>
      </c>
      <c r="F47" s="2" t="s">
        <v>128</v>
      </c>
      <c r="G47" s="2">
        <v>6</v>
      </c>
      <c r="H47" s="2">
        <v>19.55</v>
      </c>
      <c r="I47" s="11">
        <v>6</v>
      </c>
      <c r="J47" s="11">
        <v>22</v>
      </c>
      <c r="K47" s="11">
        <f t="shared" si="0"/>
        <v>145.30000000000001</v>
      </c>
    </row>
    <row r="48" spans="1:11">
      <c r="A48" s="2">
        <v>45</v>
      </c>
      <c r="B48" s="2" t="s">
        <v>59</v>
      </c>
      <c r="C48" s="2" t="s">
        <v>120</v>
      </c>
      <c r="D48" s="6" t="s">
        <v>62</v>
      </c>
      <c r="E48" s="2" t="s">
        <v>131</v>
      </c>
      <c r="F48" s="2" t="s">
        <v>129</v>
      </c>
      <c r="G48" s="2">
        <v>1</v>
      </c>
      <c r="H48" s="2">
        <v>19.55</v>
      </c>
      <c r="I48" s="11">
        <v>1</v>
      </c>
      <c r="J48" s="11">
        <v>22</v>
      </c>
      <c r="K48" s="11">
        <f t="shared" si="0"/>
        <v>42.55</v>
      </c>
    </row>
    <row r="49" spans="1:12">
      <c r="A49" s="2">
        <v>46</v>
      </c>
      <c r="B49" s="2" t="s">
        <v>59</v>
      </c>
      <c r="C49" s="2" t="s">
        <v>121</v>
      </c>
      <c r="D49" s="6" t="s">
        <v>63</v>
      </c>
      <c r="E49" s="2" t="s">
        <v>131</v>
      </c>
      <c r="F49" s="2" t="s">
        <v>128</v>
      </c>
      <c r="G49" s="2">
        <v>13</v>
      </c>
      <c r="H49" s="2">
        <v>19.55</v>
      </c>
      <c r="I49" s="11">
        <v>13</v>
      </c>
      <c r="J49" s="11">
        <v>22</v>
      </c>
      <c r="K49" s="11">
        <f t="shared" si="0"/>
        <v>289.14999999999998</v>
      </c>
    </row>
    <row r="50" spans="1:12" ht="30">
      <c r="A50" s="2">
        <v>47</v>
      </c>
      <c r="B50" s="2" t="s">
        <v>59</v>
      </c>
      <c r="C50" s="2" t="s">
        <v>122</v>
      </c>
      <c r="D50" s="6" t="s">
        <v>64</v>
      </c>
      <c r="E50" s="2" t="s">
        <v>131</v>
      </c>
      <c r="F50" s="2" t="s">
        <v>129</v>
      </c>
      <c r="G50" s="2">
        <v>60</v>
      </c>
      <c r="H50" s="2">
        <v>19.55</v>
      </c>
      <c r="I50" s="11">
        <v>60</v>
      </c>
      <c r="J50" s="11">
        <v>22</v>
      </c>
      <c r="K50" s="11">
        <f t="shared" si="0"/>
        <v>1255</v>
      </c>
    </row>
    <row r="51" spans="1:12">
      <c r="A51" s="2">
        <v>48</v>
      </c>
      <c r="B51" s="2" t="s">
        <v>65</v>
      </c>
      <c r="C51" s="2" t="s">
        <v>123</v>
      </c>
      <c r="D51" s="6" t="s">
        <v>66</v>
      </c>
      <c r="E51" s="2" t="s">
        <v>131</v>
      </c>
      <c r="F51" s="2" t="s">
        <v>129</v>
      </c>
      <c r="G51" s="2">
        <v>2</v>
      </c>
      <c r="H51" s="2">
        <v>19.55</v>
      </c>
      <c r="I51" s="11">
        <v>2</v>
      </c>
      <c r="J51" s="11">
        <v>22</v>
      </c>
      <c r="K51" s="11">
        <f t="shared" si="0"/>
        <v>63.1</v>
      </c>
    </row>
    <row r="52" spans="1:12">
      <c r="A52" s="2">
        <v>49</v>
      </c>
      <c r="B52" s="2" t="s">
        <v>65</v>
      </c>
      <c r="C52" s="2" t="s">
        <v>124</v>
      </c>
      <c r="D52" s="6" t="s">
        <v>67</v>
      </c>
      <c r="E52" s="2" t="s">
        <v>131</v>
      </c>
      <c r="F52" s="2" t="s">
        <v>129</v>
      </c>
      <c r="G52" s="2">
        <v>1</v>
      </c>
      <c r="H52" s="2">
        <v>19.55</v>
      </c>
      <c r="I52" s="11">
        <v>1</v>
      </c>
      <c r="J52" s="11">
        <v>22</v>
      </c>
      <c r="K52" s="11">
        <f t="shared" si="0"/>
        <v>42.55</v>
      </c>
    </row>
    <row r="53" spans="1:12">
      <c r="A53" s="2">
        <v>50</v>
      </c>
      <c r="B53" s="2" t="s">
        <v>65</v>
      </c>
      <c r="C53" s="2" t="s">
        <v>125</v>
      </c>
      <c r="D53" s="6" t="s">
        <v>68</v>
      </c>
      <c r="E53" s="2" t="s">
        <v>131</v>
      </c>
      <c r="F53" s="2" t="s">
        <v>128</v>
      </c>
      <c r="G53" s="2">
        <v>1</v>
      </c>
      <c r="H53" s="2">
        <v>19.55</v>
      </c>
      <c r="I53" s="11">
        <v>1</v>
      </c>
      <c r="J53" s="11">
        <v>22</v>
      </c>
      <c r="K53" s="11">
        <f t="shared" si="0"/>
        <v>42.55</v>
      </c>
    </row>
    <row r="54" spans="1:12" ht="30">
      <c r="A54" s="2">
        <v>51</v>
      </c>
      <c r="B54" s="2" t="s">
        <v>65</v>
      </c>
      <c r="C54" s="2" t="s">
        <v>126</v>
      </c>
      <c r="D54" s="6" t="s">
        <v>69</v>
      </c>
      <c r="E54" s="2" t="s">
        <v>131</v>
      </c>
      <c r="F54" s="2" t="s">
        <v>129</v>
      </c>
      <c r="G54" s="2">
        <v>25</v>
      </c>
      <c r="H54" s="2">
        <v>19.55</v>
      </c>
      <c r="I54" s="11">
        <v>25</v>
      </c>
      <c r="J54" s="11">
        <v>22</v>
      </c>
      <c r="K54" s="11">
        <f t="shared" si="0"/>
        <v>535.75</v>
      </c>
    </row>
    <row r="55" spans="1:12" s="1" customFormat="1">
      <c r="A55" s="18" t="s">
        <v>139</v>
      </c>
      <c r="B55" s="18"/>
      <c r="C55" s="18"/>
      <c r="D55" s="18"/>
      <c r="E55" s="18"/>
      <c r="F55" s="18"/>
      <c r="G55" s="18"/>
      <c r="H55" s="18"/>
      <c r="I55" s="18"/>
      <c r="J55" s="18"/>
      <c r="K55" s="8">
        <f>ROUND(SUM(K4:K54),0)</f>
        <v>13352</v>
      </c>
      <c r="L55" s="9"/>
    </row>
    <row r="56" spans="1:12" s="10" customFormat="1" ht="30" customHeight="1">
      <c r="A56" s="12" t="s">
        <v>141</v>
      </c>
      <c r="B56" s="12"/>
      <c r="C56" s="12"/>
      <c r="D56" s="12"/>
      <c r="E56" s="12"/>
      <c r="F56" s="12"/>
      <c r="G56" s="12"/>
      <c r="H56" s="13"/>
      <c r="I56" s="13"/>
      <c r="J56" s="13"/>
      <c r="K56" s="13"/>
    </row>
    <row r="57" spans="1:12" s="10" customFormat="1" ht="30" customHeight="1">
      <c r="A57" s="12" t="s">
        <v>138</v>
      </c>
      <c r="B57" s="12"/>
      <c r="C57" s="12"/>
      <c r="D57" s="12"/>
      <c r="E57" s="12"/>
      <c r="F57" s="12"/>
      <c r="G57" s="12"/>
      <c r="H57" s="13"/>
      <c r="I57" s="13"/>
      <c r="J57" s="13"/>
      <c r="K57" s="13"/>
    </row>
  </sheetData>
  <sortState ref="B2:G52">
    <sortCondition ref="B2:B52"/>
  </sortState>
  <mergeCells count="7">
    <mergeCell ref="A57:K57"/>
    <mergeCell ref="A1:G1"/>
    <mergeCell ref="H1:K1"/>
    <mergeCell ref="A2:G2"/>
    <mergeCell ref="H2:K2"/>
    <mergeCell ref="A55:J55"/>
    <mergeCell ref="A56:K56"/>
  </mergeCells>
  <conditionalFormatting sqref="C1:C2">
    <cfRule type="duplicateValues" dxfId="2" priority="3"/>
  </conditionalFormatting>
  <conditionalFormatting sqref="C56:C57">
    <cfRule type="duplicateValues" dxfId="1" priority="2"/>
  </conditionalFormatting>
  <conditionalFormatting sqref="C56:C57">
    <cfRule type="duplicateValues" dxfId="0" priority="1"/>
  </conditionalFormatting>
  <pageMargins left="0.51181102362204722" right="0.43307086614173229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2025-09-07T02:35:11Z</cp:lastPrinted>
  <dcterms:created xsi:type="dcterms:W3CDTF">2025-09-05T11:20:55Z</dcterms:created>
  <dcterms:modified xsi:type="dcterms:W3CDTF">2025-09-07T02:35:23Z</dcterms:modified>
</cp:coreProperties>
</file>