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Sheet1!$E$1:$E$20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L8" i="1"/>
  <c r="J8" l="1"/>
  <c r="I8"/>
  <c r="G10" l="1"/>
  <c r="L9"/>
</calcChain>
</file>

<file path=xl/sharedStrings.xml><?xml version="1.0" encoding="utf-8"?>
<sst xmlns="http://schemas.openxmlformats.org/spreadsheetml/2006/main" count="35" uniqueCount="35">
  <si>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</si>
  <si>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</si>
  <si>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</si>
  <si>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</si>
  <si>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</si>
  <si>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</si>
  <si>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</si>
  <si>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</si>
  <si>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</si>
  <si>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</si>
  <si>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</si>
  <si>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NOTE:</t>
  </si>
  <si>
    <t>-</t>
  </si>
  <si>
    <t>THANKING YOU….</t>
  </si>
  <si>
    <t>GSTIN : 21CHVPB1842D2ZQ</t>
  </si>
  <si>
    <t>ATC LOGISTICS</t>
  </si>
  <si>
    <t>CASE</t>
  </si>
  <si>
    <t>MONTH   : JUNE,2021</t>
  </si>
  <si>
    <t>INVOICE DATE : 30/06/2021</t>
  </si>
  <si>
    <t>KINDLY ,VERIFY &amp; CONFIRM US  WITHIN 7 DAYS ,ELSE GST WILL 20TH JULY,2021</t>
  </si>
  <si>
    <t>CTC</t>
  </si>
  <si>
    <t>LR.CH</t>
  </si>
  <si>
    <t>HSN CODE-996791</t>
  </si>
  <si>
    <t>CUTTACK</t>
  </si>
  <si>
    <t>AMT</t>
  </si>
  <si>
    <t>RATE</t>
  </si>
  <si>
    <t>HML.</t>
  </si>
  <si>
    <t>PG/CH/01849/21-22</t>
  </si>
  <si>
    <t>NABARANGPUR</t>
  </si>
  <si>
    <t>0205</t>
  </si>
  <si>
    <t xml:space="preserve">INVOICE .   : INV-1252/21-22 </t>
  </si>
  <si>
    <t>DD.CH</t>
  </si>
  <si>
    <t>M/S ANIK MILK PRODUCTS PRIVATE LIMITED</t>
  </si>
  <si>
    <t>GSTIN : 21AAOCA4722A1ZB</t>
  </si>
  <si>
    <t>(RUPEES THREE THOUSAND FIVE HUNDRED FOURTY SIX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</si>
</sst>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sz val="10"/>
      <color rgb="FF000000"/>
      <name val="Kinnari"/>
    </font>
    <font>
      <sz val="10"/>
      <color indexed="8"/>
      <name val="Calibri"/>
      <family val="2"/>
      <scheme val="minor"/>
    </font>
    <font>
      <b/>
      <sz val="9"/>
      <name val="Calibri"/>
      <family val="2"/>
    </font>
    <font>
      <b/>
      <sz val="9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left" vertical="center" indent="4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 indent="6"/>
    </xf>
    <xf numFmtId="2" fontId="6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left" vertical="center" indent="6"/>
    </xf>
    <xf numFmtId="0" fontId="2" fillId="0" borderId="1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/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5" fillId="0" borderId="4" xfId="0" applyFont="1" applyBorder="1"/>
    <xf numFmtId="0" fontId="8" fillId="0" borderId="0" xfId="0" applyFont="1" applyAlignment="1">
      <alignment horizontal="left" vertical="center"/>
    </xf>
    <xf numFmtId="2" fontId="7" fillId="0" borderId="1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zoomScale="145" zoomScaleNormal="145" workbookViewId="0">
      <selection activeCell="I16" sqref="I16"/>
    </sheetView>
  </sheetViews>
  <sheetFormatPr defaultRowHeight="17.100000000000001" customHeight="1"/>
  <cols>
    <col min="1" max="1" width="3.42578125" style="14" customWidth="1"/>
    <col min="2" max="2" width="10.5703125" style="15" bestFit="1" customWidth="1"/>
    <col min="3" max="3" width="18.5703125" style="16" customWidth="1"/>
    <col min="4" max="4" width="5.7109375" style="17" customWidth="1"/>
    <col min="5" max="5" width="15.5703125" style="14" bestFit="1" customWidth="1"/>
    <col min="6" max="6" width="6.28515625" style="14" bestFit="1" customWidth="1"/>
    <col min="7" max="7" width="6.28515625" style="18" customWidth="1"/>
    <col min="8" max="10" width="6.140625" style="18" customWidth="1"/>
    <col min="11" max="11" width="6" style="3" customWidth="1"/>
    <col min="12" max="12" width="7.42578125" style="3" customWidth="1"/>
    <col min="13" max="16384" width="9.140625" style="3"/>
  </cols>
  <sheetData>
    <row r="1" spans="1:12" s="7" customFormat="1" ht="17.100000000000001" customHeight="1">
      <c r="A1" s="37" t="s">
        <v>0</v>
      </c>
      <c r="B1" s="34"/>
      <c r="C1" s="4"/>
      <c r="D1" s="8"/>
      <c r="G1" s="25" t="s">
        <v>17</v>
      </c>
      <c r="H1" s="25"/>
      <c r="I1" s="25"/>
      <c r="J1" s="25"/>
    </row>
    <row r="2" spans="1:12" s="7" customFormat="1" ht="17.100000000000001" customHeight="1">
      <c r="A2" s="41" t="s">
        <v>32</v>
      </c>
      <c r="B2" s="34"/>
      <c r="C2" s="5"/>
      <c r="G2" s="25" t="s">
        <v>30</v>
      </c>
      <c r="H2" s="25"/>
      <c r="I2" s="25"/>
      <c r="J2" s="25"/>
    </row>
    <row r="3" spans="1:12" s="7" customFormat="1" ht="17.100000000000001" customHeight="1">
      <c r="A3" s="42" t="s">
        <v>23</v>
      </c>
      <c r="B3" s="34"/>
      <c r="C3" s="6"/>
      <c r="D3" s="8"/>
      <c r="G3" s="25" t="s">
        <v>18</v>
      </c>
      <c r="H3" s="25"/>
      <c r="I3" s="25"/>
      <c r="J3" s="25"/>
    </row>
    <row r="4" spans="1:12" s="7" customFormat="1" ht="17.100000000000001" customHeight="1">
      <c r="A4" s="42" t="s">
        <v>33</v>
      </c>
      <c r="B4" s="34"/>
      <c r="C4" s="6"/>
      <c r="D4" s="8"/>
      <c r="E4" s="9"/>
      <c r="G4" s="25" t="s">
        <v>14</v>
      </c>
      <c r="H4" s="25"/>
      <c r="I4" s="25"/>
      <c r="J4" s="25"/>
    </row>
    <row r="5" spans="1:12" s="7" customFormat="1" ht="17.100000000000001" customHeight="1">
      <c r="A5" s="37"/>
      <c r="B5" s="34"/>
      <c r="C5" s="8"/>
      <c r="D5" s="10"/>
      <c r="E5" s="9"/>
      <c r="F5" s="11"/>
      <c r="G5" s="12"/>
      <c r="H5" s="46" t="s">
        <v>22</v>
      </c>
      <c r="I5" s="46"/>
      <c r="J5" s="46"/>
      <c r="K5" s="46"/>
    </row>
    <row r="6" spans="1:12" s="7" customFormat="1" ht="17.100000000000001" customHeight="1">
      <c r="A6" s="35"/>
      <c r="B6" s="34"/>
      <c r="C6" s="8"/>
      <c r="D6" s="10"/>
      <c r="E6" s="9"/>
      <c r="F6" s="11"/>
      <c r="G6" s="11"/>
      <c r="H6" s="11"/>
      <c r="I6" s="11"/>
      <c r="J6" s="11"/>
    </row>
    <row r="7" spans="1:12" s="30" customFormat="1" ht="17.100000000000001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3" t="s">
        <v>16</v>
      </c>
      <c r="H7" s="33" t="s">
        <v>25</v>
      </c>
      <c r="I7" s="33" t="s">
        <v>26</v>
      </c>
      <c r="J7" s="33" t="s">
        <v>31</v>
      </c>
      <c r="K7" s="33" t="s">
        <v>21</v>
      </c>
      <c r="L7" s="33" t="s">
        <v>24</v>
      </c>
    </row>
    <row r="8" spans="1:12" s="13" customFormat="1" ht="17.100000000000001" customHeight="1">
      <c r="A8" s="26">
        <v>1</v>
      </c>
      <c r="B8" s="39">
        <v>44372</v>
      </c>
      <c r="C8" s="40" t="s">
        <v>27</v>
      </c>
      <c r="D8" s="40" t="s">
        <v>20</v>
      </c>
      <c r="E8" s="40" t="s">
        <v>28</v>
      </c>
      <c r="F8" s="40" t="s">
        <v>29</v>
      </c>
      <c r="G8" s="40">
        <v>38</v>
      </c>
      <c r="H8" s="29">
        <v>70</v>
      </c>
      <c r="I8" s="29">
        <f>G8*2</f>
        <v>76</v>
      </c>
      <c r="J8" s="29">
        <f>G8*20</f>
        <v>760</v>
      </c>
      <c r="K8" s="29">
        <v>50</v>
      </c>
      <c r="L8" s="29">
        <f>G8*H8+I8+J8+K8</f>
        <v>3546</v>
      </c>
    </row>
    <row r="9" spans="1:12" s="13" customFormat="1" ht="17.100000000000001" customHeight="1">
      <c r="A9" s="43" t="s">
        <v>34</v>
      </c>
      <c r="B9" s="44"/>
      <c r="C9" s="44"/>
      <c r="D9" s="44"/>
      <c r="E9" s="44"/>
      <c r="F9" s="44"/>
      <c r="G9" s="44"/>
      <c r="H9" s="44"/>
      <c r="I9" s="44"/>
      <c r="J9" s="44"/>
      <c r="K9" s="45"/>
      <c r="L9" s="38">
        <f>SUM(L8:L8)</f>
        <v>3546</v>
      </c>
    </row>
    <row r="10" spans="1:12" customFormat="1" ht="17.100000000000001" customHeight="1">
      <c r="G10" s="36">
        <f>SUM(G8:G8)</f>
        <v>38</v>
      </c>
      <c r="H10" s="31"/>
      <c r="I10" s="31"/>
      <c r="J10" s="31"/>
    </row>
    <row r="11" spans="1:12" ht="17.100000000000001" customHeight="1">
      <c r="A11" s="3"/>
      <c r="B11" s="47" t="s">
        <v>10</v>
      </c>
      <c r="C11" s="47"/>
      <c r="D11" s="47"/>
      <c r="E11" s="47"/>
      <c r="F11" s="47"/>
      <c r="G11" s="47"/>
      <c r="H11" s="47"/>
      <c r="I11" s="47"/>
      <c r="J11" s="47"/>
    </row>
    <row r="12" spans="1:12" ht="17.100000000000001" customHeight="1">
      <c r="A12" s="28"/>
      <c r="B12" s="27"/>
      <c r="C12" s="28"/>
      <c r="D12" s="28"/>
      <c r="E12" s="28"/>
      <c r="F12" s="28"/>
      <c r="G12" s="28"/>
      <c r="H12" s="28"/>
      <c r="I12" s="28"/>
      <c r="J12" s="28"/>
    </row>
    <row r="13" spans="1:12" ht="17.100000000000001" customHeight="1">
      <c r="A13" s="14" t="s">
        <v>11</v>
      </c>
      <c r="B13" s="21"/>
      <c r="C13" s="22"/>
      <c r="D13" s="23"/>
      <c r="E13" s="20"/>
      <c r="F13" s="20"/>
      <c r="G13" s="24"/>
      <c r="H13" s="24"/>
      <c r="I13" s="24"/>
      <c r="J13" s="24"/>
    </row>
    <row r="14" spans="1:12" ht="17.100000000000001" customHeight="1">
      <c r="A14" s="20" t="s">
        <v>12</v>
      </c>
      <c r="B14" s="48" t="s">
        <v>19</v>
      </c>
      <c r="C14" s="48"/>
      <c r="D14" s="48"/>
      <c r="E14" s="48"/>
      <c r="F14" s="48"/>
      <c r="G14" s="48"/>
      <c r="H14" s="48"/>
      <c r="I14" s="48"/>
      <c r="J14" s="48"/>
    </row>
    <row r="15" spans="1:12" ht="17.100000000000001" customHeight="1">
      <c r="A15" s="20"/>
      <c r="B15" s="27"/>
      <c r="C15" s="27"/>
      <c r="D15" s="27"/>
      <c r="E15" s="27"/>
      <c r="F15" s="27"/>
      <c r="G15" s="27"/>
      <c r="H15" s="27"/>
      <c r="I15" s="27"/>
      <c r="J15" s="27"/>
    </row>
    <row r="16" spans="1:12" ht="17.100000000000001" customHeight="1">
      <c r="A16" s="20"/>
      <c r="B16" s="27"/>
      <c r="C16" s="27"/>
      <c r="D16" s="27"/>
      <c r="F16" s="27"/>
      <c r="G16" s="27"/>
      <c r="H16" s="27"/>
      <c r="I16" s="27"/>
      <c r="J16" s="27"/>
    </row>
    <row r="17" spans="1:1" ht="17.100000000000001" customHeight="1">
      <c r="A17" s="19" t="s">
        <v>13</v>
      </c>
    </row>
    <row r="20" spans="1:1" ht="17.100000000000001" customHeight="1">
      <c r="A20" s="19" t="s">
        <v>15</v>
      </c>
    </row>
  </sheetData>
  <sortState ref="B9:J39">
    <sortCondition ref="B9:B39"/>
  </sortState>
  <mergeCells count="4">
    <mergeCell ref="A9:K9"/>
    <mergeCell ref="H5:K5"/>
    <mergeCell ref="B11:J11"/>
    <mergeCell ref="B14:J14"/>
  </mergeCells>
  <conditionalFormatting sqref="C12:C13 C1:C6 C15:C65410">
    <cfRule type="duplicateValues" dxfId="13" priority="39" stopIfTrue="1"/>
  </conditionalFormatting>
  <conditionalFormatting sqref="C12:C13 C15:C65410">
    <cfRule type="duplicateValues" dxfId="12" priority="63" stopIfTrue="1"/>
  </conditionalFormatting>
  <conditionalFormatting sqref="C12:C13 C8 C1:C6 C15:C1048576">
    <cfRule type="duplicateValues" dxfId="11" priority="28"/>
  </conditionalFormatting>
  <conditionalFormatting sqref="F12:F13 F15:F1048576 F1:F6">
    <cfRule type="duplicateValues" dxfId="10" priority="27"/>
  </conditionalFormatting>
  <conditionalFormatting sqref="C15:C1048576 C8 C1:C6 C10 C12:C13">
    <cfRule type="duplicateValues" dxfId="9" priority="12"/>
  </conditionalFormatting>
  <conditionalFormatting sqref="F15:F1048576 F1:F6 F10 F12:F13">
    <cfRule type="duplicateValues" dxfId="8" priority="9"/>
    <cfRule type="duplicateValues" dxfId="7" priority="10"/>
  </conditionalFormatting>
  <conditionalFormatting sqref="F15:F1048576 F1:F7 F12:F13 F10">
    <cfRule type="duplicateValues" dxfId="6" priority="8"/>
  </conditionalFormatting>
  <conditionalFormatting sqref="F1:F10 F12:F13 F15:F1048576">
    <cfRule type="duplicateValues" dxfId="5" priority="1"/>
  </conditionalFormatting>
  <conditionalFormatting sqref="F8">
    <cfRule type="duplicateValues" dxfId="4" priority="1519"/>
  </conditionalFormatting>
  <conditionalFormatting sqref="C8">
    <cfRule type="duplicateValues" dxfId="3" priority="1520"/>
  </conditionalFormatting>
  <conditionalFormatting sqref="G6:J6">
    <cfRule type="duplicateValues" dxfId="2" priority="1549" stopIfTrue="1"/>
  </conditionalFormatting>
  <conditionalFormatting sqref="G6:J6">
    <cfRule type="duplicateValues" dxfId="1" priority="1550" stopIfTrue="1"/>
    <cfRule type="duplicateValues" dxfId="0" priority="1551" stopIfTrue="1"/>
  </conditionalFormatting>
  <dataValidations count="3">
    <dataValidation errorStyle="information" allowBlank="1" showInputMessage="1" showErrorMessage="1" errorTitle="PRAGATI LOGISTICS" error="QUERRY :&#10;CONTACT: ADMIN@PRAGATILOGISTICS.IN  // PRAGATILOGISTICSCTC@GMAIL.COM&#10;" sqref="A14:B16"/>
    <dataValidation type="custom" errorStyle="information" allowBlank="1" showInputMessage="1" showErrorMessage="1" errorTitle="PRAGATI LOGISTICS" error="QUERRY :&#10;CONTACT: ADMIN@PRAGATILOGISTICS.IN  // PRAGATILOGISTICSCTC@GMAIL.COM&#10;" sqref="A13:J13">
      <formula1>"SFEDF"</formula1>
    </dataValidation>
    <dataValidation type="custom" allowBlank="1" showInputMessage="1" showErrorMessage="1" sqref="A12 B11:B12 C12:J12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2021-07-09T17:16:19Z</cp:lastPrinted>
  <dcterms:created xsi:type="dcterms:W3CDTF">2010-04-08T11:28:01Z</dcterms:created>
  <dcterms:modified xsi:type="dcterms:W3CDTF">2021-07-09T17:16:20Z</dcterms:modified>
</cp:coreProperties>
</file>