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I4"/>
  <c r="L4" l="1"/>
  <c r="L5" s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<sst xmlns="http://schemas.openxmlformats.org/spreadsheetml/2006/main" count="22" uniqueCount="22">
  <si>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</si>
  <si>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Thanking you for your business.
PRAGATI LOGISTICS</t>
  </si>
  <si>
    <t>DATE</t>
  </si>
  <si>
    <t>DESTINATION</t>
  </si>
  <si>
    <t>CASE</t>
  </si>
  <si>
    <t>WEIGHT</t>
  </si>
  <si>
    <t>RATE</t>
  </si>
  <si>
    <t>HML</t>
  </si>
  <si>
    <t xml:space="preserve">ANKITA HOME CARE INDUSTRIES
Address:CHOUDWAR CUTTACK,9839068683
GST No:21AAPPA4846B1Z8
</t>
  </si>
  <si>
    <t>AMT.</t>
  </si>
  <si>
    <t>(RUPEES THREE THOUSAND NINE HUNDRED SEVENTY THREE ONLY)</t>
  </si>
  <si>
    <t>Kindly, verify &amp; confirm within 7 days, else GST will be filed by 20th MARCH, 2023. 
GST to be paid by Consignor under Reverse Charge Mechanism(RCM) as per GST.</t>
  </si>
  <si>
    <t>SL.</t>
  </si>
  <si>
    <t>LR NO.</t>
  </si>
  <si>
    <t>INV. NO.</t>
  </si>
  <si>
    <t>DD.CH.</t>
  </si>
  <si>
    <t>LR CH.</t>
  </si>
  <si>
    <t>08/2/2024</t>
  </si>
  <si>
    <t>PL/JA/27367</t>
  </si>
  <si>
    <t>006</t>
  </si>
  <si>
    <t xml:space="preserve">Bill Date:29/02/2024
Bill NO : 38918
Total Amount: 3973.00
</t>
  </si>
  <si>
    <t>CTC-UMERKOT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</si>
</sst>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209550</xdr:colOff>
      <xdr:row>0</xdr:row>
      <xdr:rowOff>1047751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781426" cy="1038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S3" sqref="S3"/>
    </sheetView>
  </sheetViews>
  <sheetFormatPr defaultColWidth="8.85546875" defaultRowHeight="15"/>
  <cols>
    <col min="1" max="1" width="3.42578125" style="1" customWidth="1"/>
    <col min="2" max="2" width="9.42578125" style="1" customWidth="1"/>
    <col min="3" max="3" width="11.7109375" style="1" bestFit="1" customWidth="1"/>
    <col min="4" max="4" width="8.7109375" style="1" bestFit="1" customWidth="1"/>
    <col min="5" max="5" width="13.85546875" style="1" bestFit="1" customWidth="1"/>
    <col min="6" max="6" width="6.5703125" style="1" customWidth="1"/>
    <col min="7" max="7" width="8.5703125" style="1" customWidth="1"/>
    <col min="8" max="8" width="8.140625" style="1" customWidth="1"/>
    <col min="9" max="9" width="6.28515625" style="2" customWidth="1"/>
    <col min="10" max="10" width="7.28515625" style="2" customWidth="1"/>
    <col min="11" max="11" width="6.7109375" style="2" customWidth="1"/>
    <col min="12" max="12" width="8.5703125" style="2" customWidth="1"/>
    <col min="13" max="16384" width="8.85546875" style="1"/>
  </cols>
  <sheetData>
    <row r="1" spans="1:12" ht="90" customHeight="1">
      <c r="A1" s="7"/>
      <c r="B1" s="7"/>
      <c r="C1" s="7"/>
      <c r="D1" s="7"/>
      <c r="E1" s="7"/>
      <c r="F1" s="7"/>
      <c r="G1" s="7"/>
      <c r="H1" s="17" t="s">
        <v>0</v>
      </c>
      <c r="I1" s="17"/>
      <c r="J1" s="17"/>
      <c r="K1" s="17"/>
      <c r="L1" s="17"/>
    </row>
    <row r="2" spans="1:12" ht="63" customHeight="1">
      <c r="A2" s="8" t="s">
        <v>8</v>
      </c>
      <c r="B2" s="9"/>
      <c r="C2" s="9"/>
      <c r="D2" s="9"/>
      <c r="E2" s="9"/>
      <c r="F2" s="9"/>
      <c r="G2" s="9"/>
      <c r="H2" s="18" t="s">
        <v>20</v>
      </c>
      <c r="I2" s="19"/>
      <c r="J2" s="19"/>
      <c r="K2" s="19"/>
      <c r="L2" s="19"/>
    </row>
    <row r="3" spans="1:12" s="4" customFormat="1" ht="15" customHeight="1">
      <c r="A3" s="10" t="s">
        <v>12</v>
      </c>
      <c r="B3" s="10" t="s">
        <v>2</v>
      </c>
      <c r="C3" s="10" t="s">
        <v>13</v>
      </c>
      <c r="D3" s="10" t="s">
        <v>14</v>
      </c>
      <c r="E3" s="10" t="s">
        <v>3</v>
      </c>
      <c r="F3" s="10" t="s">
        <v>4</v>
      </c>
      <c r="G3" s="10" t="s">
        <v>5</v>
      </c>
      <c r="H3" s="11" t="s">
        <v>6</v>
      </c>
      <c r="I3" s="11" t="s">
        <v>7</v>
      </c>
      <c r="J3" s="11" t="s">
        <v>15</v>
      </c>
      <c r="K3" s="11" t="s">
        <v>16</v>
      </c>
      <c r="L3" s="11" t="s">
        <v>9</v>
      </c>
    </row>
    <row r="4" spans="1:12" ht="15" customHeight="1">
      <c r="A4" s="12">
        <v>1</v>
      </c>
      <c r="B4" s="13" t="s">
        <v>17</v>
      </c>
      <c r="C4" s="14" t="s">
        <v>18</v>
      </c>
      <c r="D4" s="13" t="s">
        <v>19</v>
      </c>
      <c r="E4" s="14" t="s">
        <v>21</v>
      </c>
      <c r="F4" s="13">
        <v>30</v>
      </c>
      <c r="G4" s="13">
        <v>750</v>
      </c>
      <c r="H4" s="15">
        <v>4.75</v>
      </c>
      <c r="I4" s="15">
        <f>F4*2</f>
        <v>60</v>
      </c>
      <c r="J4" s="15">
        <f>F4*10</f>
        <v>300</v>
      </c>
      <c r="K4" s="15">
        <v>50</v>
      </c>
      <c r="L4" s="15">
        <f>G4*H4+I4+J4+K4</f>
        <v>3972.5</v>
      </c>
    </row>
    <row r="5" spans="1:12" s="21" customFormat="1">
      <c r="A5" s="20" t="s">
        <v>10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16">
        <f>ROUND(SUM(L4),0)</f>
        <v>3973</v>
      </c>
    </row>
    <row r="6" spans="1:12" s="3" customFormat="1" ht="33" customHeight="1">
      <c r="A6" s="5" t="s">
        <v>11</v>
      </c>
      <c r="B6" s="5"/>
      <c r="C6" s="5"/>
      <c r="D6" s="5"/>
      <c r="E6" s="5"/>
      <c r="F6" s="5"/>
      <c r="G6" s="5"/>
      <c r="H6" s="5"/>
      <c r="I6" s="6"/>
      <c r="J6" s="6"/>
      <c r="K6" s="6"/>
      <c r="L6" s="6"/>
    </row>
    <row r="7" spans="1:12" s="3" customFormat="1" ht="30" customHeight="1">
      <c r="A7" s="5" t="s">
        <v>1</v>
      </c>
      <c r="B7" s="5"/>
      <c r="C7" s="5"/>
      <c r="D7" s="5"/>
      <c r="E7" s="5"/>
      <c r="F7" s="5"/>
      <c r="G7" s="5"/>
      <c r="H7" s="5"/>
      <c r="I7" s="6"/>
      <c r="J7" s="6"/>
      <c r="K7" s="6"/>
      <c r="L7" s="6"/>
    </row>
  </sheetData>
  <mergeCells count="7">
    <mergeCell ref="H1:L1"/>
    <mergeCell ref="H2:L2"/>
    <mergeCell ref="A6:L6"/>
    <mergeCell ref="A7:L7"/>
    <mergeCell ref="A1:G1"/>
    <mergeCell ref="A2:G2"/>
    <mergeCell ref="A5:K5"/>
  </mergeCells>
  <pageMargins left="0.27559055118110237" right="0.11811023622047245" top="0.74803149606299213" bottom="0.74803149606299213" header="0.31496062992125984" footer="0.31496062992125984"/>
  <pageSetup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2024-03-25T08:27:05Z</cp:lastPrinted>
  <dcterms:created xsi:type="dcterms:W3CDTF">2023-09-13T10:44:57Z</dcterms:created>
  <dcterms:modified xsi:type="dcterms:W3CDTF">2024-03-25T08:27:07Z</dcterms:modified>
</cp:coreProperties>
</file>