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I4" i="1"/>
  <c r="H4" i="1" l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<sst xmlns="http://schemas.openxmlformats.org/spreadsheetml/2006/main" count="21" uniqueCount="21">
  <si>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</si>
  <si>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Route</t>
  </si>
  <si>
    <t>20/6/2024</t>
  </si>
  <si>
    <t>305</t>
  </si>
  <si>
    <t>CUTTACK-NANDAPUR</t>
  </si>
  <si>
    <t>Thanking you for your business.
PRAGATI LOGISTICS</t>
  </si>
  <si>
    <t>CASE</t>
  </si>
  <si>
    <t>SL.</t>
  </si>
  <si>
    <t>DATE</t>
  </si>
  <si>
    <t>LR NO.</t>
  </si>
  <si>
    <t>INV. NO.</t>
  </si>
  <si>
    <t>PL/JA/06165</t>
  </si>
  <si>
    <t>Kindly, verify &amp; confirm within 7 days, else GST will be filed by 20th JULY, 2024. 
GST to be paid by Consignor under Reverse Charge Mechanism(RCM) as per GST.</t>
  </si>
  <si>
    <t>RATE</t>
  </si>
  <si>
    <t>HML</t>
  </si>
  <si>
    <t>DD.CH.</t>
  </si>
  <si>
    <t>LR CH.</t>
  </si>
  <si>
    <t>AMT.</t>
  </si>
  <si>
    <t xml:space="preserve">
ANKUR SEEDS PVT LTD
Address:Nr PNB Bank 1234 PROP-BINA Mishra Gopalur.N.H.-5 Cuttack,7735738037
GST No: 21AABCA0981C1ZF
</t>
  </si>
  <si>
    <t xml:space="preserve">Bill Date: 30/06/2024
Bill No : 11213
Total Amount: 7238.00
</t>
  </si>
  <si>
    <t>(RUPEES SEVEN THOUSAND TWO HUNDRED THIRTY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</si>
</sst>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323850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099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P5" sqref="P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7.140625" style="1" customWidth="1"/>
    <col min="5" max="5" width="11.28515625" style="1" bestFit="1" customWidth="1"/>
    <col min="6" max="6" width="5.42578125" style="1" bestFit="1" customWidth="1"/>
    <col min="7" max="7" width="6.5703125" style="2" bestFit="1" customWidth="1"/>
    <col min="8" max="8" width="6.28515625" style="2" customWidth="1"/>
    <col min="9" max="9" width="8.140625" style="2" customWidth="1"/>
    <col min="10" max="10" width="6.42578125" style="2" bestFit="1" customWidth="1"/>
    <col min="11" max="11" width="8.42578125" style="2" customWidth="1"/>
    <col min="12" max="12" width="9.140625" style="1" customWidth="1"/>
    <col min="13" max="16384" width="9.140625" style="1"/>
  </cols>
  <sheetData>
    <row r="1" spans="1:15" ht="90" customHeight="1">
      <c r="A1" s="23"/>
      <c r="B1" s="18"/>
      <c r="C1" s="18"/>
      <c r="D1" s="18"/>
      <c r="E1" s="18"/>
      <c r="F1" s="18"/>
      <c r="G1" s="24" t="s">
        <v>0</v>
      </c>
      <c r="H1" s="25"/>
      <c r="I1" s="25"/>
      <c r="J1" s="25"/>
      <c r="K1" s="25"/>
    </row>
    <row r="2" spans="1:15" s="9" customFormat="1" ht="72.75" customHeight="1">
      <c r="A2" s="26" t="s">
        <v>18</v>
      </c>
      <c r="B2" s="27"/>
      <c r="C2" s="27"/>
      <c r="D2" s="27"/>
      <c r="E2" s="27"/>
      <c r="F2" s="28"/>
      <c r="G2" s="24" t="s">
        <v>19</v>
      </c>
      <c r="H2" s="24"/>
      <c r="I2" s="24"/>
      <c r="J2" s="24"/>
      <c r="K2" s="24"/>
    </row>
    <row r="3" spans="1:15" s="8" customFormat="1" ht="30">
      <c r="A3" s="5" t="s">
        <v>7</v>
      </c>
      <c r="B3" s="5" t="s">
        <v>8</v>
      </c>
      <c r="C3" s="5" t="s">
        <v>9</v>
      </c>
      <c r="D3" s="5" t="s">
        <v>10</v>
      </c>
      <c r="E3" s="5" t="s">
        <v>1</v>
      </c>
      <c r="F3" s="5" t="s">
        <v>6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O3" s="9"/>
    </row>
    <row r="4" spans="1:15" s="9" customFormat="1" ht="30">
      <c r="A4" s="4">
        <v>1</v>
      </c>
      <c r="B4" s="10" t="s">
        <v>2</v>
      </c>
      <c r="C4" s="11" t="s">
        <v>11</v>
      </c>
      <c r="D4" s="10" t="s">
        <v>3</v>
      </c>
      <c r="E4" s="10" t="s">
        <v>4</v>
      </c>
      <c r="F4" s="10">
        <v>34</v>
      </c>
      <c r="G4" s="12">
        <v>160</v>
      </c>
      <c r="H4" s="12">
        <f>F4*2</f>
        <v>68</v>
      </c>
      <c r="I4" s="12">
        <f>F4*50</f>
        <v>1700</v>
      </c>
      <c r="J4" s="12">
        <v>30</v>
      </c>
      <c r="K4" s="12">
        <f>F4*G4+H4+I4+J4</f>
        <v>7238</v>
      </c>
    </row>
    <row r="5" spans="1:15" s="15" customFormat="1" ht="15" customHeight="1">
      <c r="A5" s="20" t="s">
        <v>20</v>
      </c>
      <c r="B5" s="21"/>
      <c r="C5" s="21"/>
      <c r="D5" s="21"/>
      <c r="E5" s="21"/>
      <c r="F5" s="21"/>
      <c r="G5" s="21"/>
      <c r="H5" s="21"/>
      <c r="I5" s="21"/>
      <c r="J5" s="22"/>
      <c r="K5" s="14">
        <f>SUM(K4)</f>
        <v>7238</v>
      </c>
    </row>
    <row r="6" spans="1:15" s="13" customFormat="1" ht="31.5" customHeight="1">
      <c r="A6" s="16" t="s">
        <v>12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5" s="3" customFormat="1" ht="30" customHeight="1">
      <c r="A7" s="18" t="s">
        <v>5</v>
      </c>
      <c r="B7" s="18"/>
      <c r="C7" s="18"/>
      <c r="D7" s="18"/>
      <c r="E7" s="18"/>
      <c r="F7" s="18"/>
      <c r="G7" s="19"/>
      <c r="H7" s="19"/>
      <c r="I7" s="19"/>
      <c r="J7" s="19"/>
      <c r="K7" s="19"/>
    </row>
    <row r="8" spans="1:15">
      <c r="F8" s="6">
        <v>34</v>
      </c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7" right="0.4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2024-07-13T08:28:35Z</cp:lastPrinted>
  <dcterms:created xsi:type="dcterms:W3CDTF">2024-07-13T08:28:07Z</dcterms:created>
  <dcterms:modified xsi:type="dcterms:W3CDTF">2024-07-13T14:18:48Z</dcterms:modified>
</cp:coreProperties>
</file>