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L9"/>
  <c r="L4"/>
  <c r="L8"/>
  <c r="L5"/>
  <c r="L6"/>
  <c r="L7"/>
  <c r="J5"/>
  <c r="J6"/>
  <c r="J7"/>
  <c r="J8"/>
  <c r="J4"/>
  <c r="I5"/>
  <c r="I6"/>
  <c r="I7"/>
  <c r="I8"/>
  <c r="I4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<sst xmlns="http://schemas.openxmlformats.org/spreadsheetml/2006/main" count="43" uniqueCount="35">
  <si>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</si>
  <si>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03/1/2025</t>
  </si>
  <si>
    <t>43013</t>
  </si>
  <si>
    <t>18/1/2025</t>
  </si>
  <si>
    <t>5470</t>
  </si>
  <si>
    <t>25/1/2025</t>
  </si>
  <si>
    <t>46873</t>
  </si>
  <si>
    <t>29/1/2025</t>
  </si>
  <si>
    <t>7403</t>
  </si>
  <si>
    <t>15/1/2025</t>
  </si>
  <si>
    <t>5310/5352/51/5311/5310</t>
  </si>
  <si>
    <t>Thanking you for your business.
PRAGATI LOGISTICS</t>
  </si>
  <si>
    <t>PL/JA/22562</t>
  </si>
  <si>
    <t>PL/JA/23360</t>
  </si>
  <si>
    <t>PL/JA/23572</t>
  </si>
  <si>
    <t>PL/JA/24090</t>
  </si>
  <si>
    <t>PL/JA/24390</t>
  </si>
  <si>
    <t>JAGATSINGHPUR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</si>
  <si>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</si>
  <si>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</si>
  <si>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</si>
  <si>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</si>
  <si>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</si>
  <si>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</si>
  <si>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</si>
  <si>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</si>
  <si>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</si>
  <si>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</si>
  <si>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ONE THOUSAND NINE HUNDRED SEVENTY FIVE ONLY)</t>
  </si>
  <si>
    <t xml:space="preserve">TO,
M/S APOLLO TYRES LTD.
Address: JAGATPUR, CUTTACK
GST No:  21AAACA6990Q1ZA </t>
  </si>
  <si>
    <t xml:space="preserve">Bill Date:31/01/2025
Bill NO : 33665
Total Amount:1975.00
</t>
  </si>
  <si>
    <t>Kindly, verify &amp; confirm within 7 days, else GST will be filed by 20th FEB, 2025.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</si>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</sst>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7</xdr:col>
      <xdr:colOff>76199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85725"/>
          <a:ext cx="43148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X6" sqref="X6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13.7109375" style="1" customWidth="1"/>
    <col min="7" max="7" width="5.42578125" style="1" bestFit="1" customWidth="1"/>
    <col min="8" max="9" width="5.5703125" style="2" bestFit="1" customWidth="1"/>
    <col min="10" max="10" width="6.85546875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4.25" customHeight="1">
      <c r="A2" s="16" t="s">
        <v>29</v>
      </c>
      <c r="B2" s="17"/>
      <c r="C2" s="17"/>
      <c r="D2" s="17"/>
      <c r="E2" s="17"/>
      <c r="F2" s="17"/>
      <c r="G2" s="17"/>
      <c r="H2" s="18"/>
      <c r="I2" s="19" t="s">
        <v>30</v>
      </c>
      <c r="J2" s="19"/>
      <c r="K2" s="19"/>
      <c r="L2" s="19"/>
    </row>
    <row r="3" spans="1:12" s="22" customFormat="1" ht="15" customHeight="1">
      <c r="A3" s="20" t="s">
        <v>19</v>
      </c>
      <c r="B3" s="20" t="s">
        <v>20</v>
      </c>
      <c r="C3" s="20" t="s">
        <v>21</v>
      </c>
      <c r="D3" s="20" t="s">
        <v>22</v>
      </c>
      <c r="E3" s="20" t="s">
        <v>23</v>
      </c>
      <c r="F3" s="20" t="s">
        <v>24</v>
      </c>
      <c r="G3" s="20" t="s">
        <v>25</v>
      </c>
      <c r="H3" s="21" t="s">
        <v>26</v>
      </c>
      <c r="I3" s="21" t="s">
        <v>32</v>
      </c>
      <c r="J3" s="21" t="s">
        <v>33</v>
      </c>
      <c r="K3" s="21" t="s">
        <v>34</v>
      </c>
      <c r="L3" s="21" t="s">
        <v>27</v>
      </c>
    </row>
    <row r="4" spans="1:12" ht="15" customHeight="1">
      <c r="A4" s="27">
        <v>1</v>
      </c>
      <c r="B4" s="4" t="s">
        <v>1</v>
      </c>
      <c r="C4" s="4" t="s">
        <v>12</v>
      </c>
      <c r="D4" s="7" t="s">
        <v>18</v>
      </c>
      <c r="E4" s="4" t="s">
        <v>17</v>
      </c>
      <c r="F4" s="4" t="s">
        <v>2</v>
      </c>
      <c r="G4" s="4">
        <v>7</v>
      </c>
      <c r="H4" s="5">
        <v>30</v>
      </c>
      <c r="I4" s="5">
        <f>G4*5</f>
        <v>35</v>
      </c>
      <c r="J4" s="5">
        <f>G4*10</f>
        <v>70</v>
      </c>
      <c r="K4" s="5">
        <v>35</v>
      </c>
      <c r="L4" s="5">
        <f>G4*H4+I4+J4+K4</f>
        <v>350</v>
      </c>
    </row>
    <row r="5" spans="1:12" s="26" customFormat="1" ht="30">
      <c r="A5" s="28">
        <v>2</v>
      </c>
      <c r="B5" s="23" t="s">
        <v>9</v>
      </c>
      <c r="C5" s="23" t="s">
        <v>13</v>
      </c>
      <c r="D5" s="24" t="s">
        <v>18</v>
      </c>
      <c r="E5" s="23" t="s">
        <v>17</v>
      </c>
      <c r="F5" s="23" t="s">
        <v>10</v>
      </c>
      <c r="G5" s="23">
        <v>14</v>
      </c>
      <c r="H5" s="25">
        <v>30</v>
      </c>
      <c r="I5" s="25">
        <f t="shared" ref="I5:I8" si="0">G5*5</f>
        <v>70</v>
      </c>
      <c r="J5" s="25">
        <f t="shared" ref="J5:J8" si="1">G5*10</f>
        <v>140</v>
      </c>
      <c r="K5" s="25">
        <v>35</v>
      </c>
      <c r="L5" s="25">
        <f t="shared" ref="L5:L7" si="2">G5*H5+I5+J5+K5</f>
        <v>665</v>
      </c>
    </row>
    <row r="6" spans="1:12">
      <c r="A6" s="27">
        <v>3</v>
      </c>
      <c r="B6" s="4" t="s">
        <v>3</v>
      </c>
      <c r="C6" s="4" t="s">
        <v>14</v>
      </c>
      <c r="D6" s="7" t="s">
        <v>18</v>
      </c>
      <c r="E6" s="4" t="s">
        <v>17</v>
      </c>
      <c r="F6" s="4" t="s">
        <v>4</v>
      </c>
      <c r="G6" s="4">
        <v>2</v>
      </c>
      <c r="H6" s="5">
        <v>30</v>
      </c>
      <c r="I6" s="5">
        <f t="shared" si="0"/>
        <v>10</v>
      </c>
      <c r="J6" s="5">
        <f t="shared" si="1"/>
        <v>20</v>
      </c>
      <c r="K6" s="5">
        <v>35</v>
      </c>
      <c r="L6" s="5">
        <f t="shared" si="2"/>
        <v>125</v>
      </c>
    </row>
    <row r="7" spans="1:12">
      <c r="A7" s="27">
        <v>4</v>
      </c>
      <c r="B7" s="4" t="s">
        <v>5</v>
      </c>
      <c r="C7" s="4" t="s">
        <v>15</v>
      </c>
      <c r="D7" s="7" t="s">
        <v>18</v>
      </c>
      <c r="E7" s="4" t="s">
        <v>17</v>
      </c>
      <c r="F7" s="4" t="s">
        <v>6</v>
      </c>
      <c r="G7" s="4">
        <v>14</v>
      </c>
      <c r="H7" s="5">
        <v>30</v>
      </c>
      <c r="I7" s="5">
        <f t="shared" si="0"/>
        <v>70</v>
      </c>
      <c r="J7" s="5">
        <f t="shared" si="1"/>
        <v>140</v>
      </c>
      <c r="K7" s="5">
        <v>35</v>
      </c>
      <c r="L7" s="5">
        <f t="shared" si="2"/>
        <v>665</v>
      </c>
    </row>
    <row r="8" spans="1:12">
      <c r="A8" s="27">
        <v>5</v>
      </c>
      <c r="B8" s="4" t="s">
        <v>7</v>
      </c>
      <c r="C8" s="4" t="s">
        <v>16</v>
      </c>
      <c r="D8" s="7" t="s">
        <v>18</v>
      </c>
      <c r="E8" s="4" t="s">
        <v>17</v>
      </c>
      <c r="F8" s="4" t="s">
        <v>8</v>
      </c>
      <c r="G8" s="4">
        <v>3</v>
      </c>
      <c r="H8" s="5">
        <v>30</v>
      </c>
      <c r="I8" s="5">
        <f t="shared" si="0"/>
        <v>15</v>
      </c>
      <c r="J8" s="5">
        <f t="shared" si="1"/>
        <v>30</v>
      </c>
      <c r="K8" s="5">
        <v>35</v>
      </c>
      <c r="L8" s="5">
        <f>G8*H8+I8+J8+K8</f>
        <v>170</v>
      </c>
    </row>
    <row r="9" spans="1:12" s="3" customFormat="1">
      <c r="A9" s="9" t="s">
        <v>28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6">
        <f>SUM(L4:L8)</f>
        <v>1975</v>
      </c>
    </row>
    <row r="10" spans="1:12" s="3" customFormat="1" ht="30" customHeight="1">
      <c r="A10" s="13" t="s">
        <v>31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3" customFormat="1" ht="30" customHeight="1">
      <c r="A11" s="14" t="s">
        <v>11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>
      <c r="G12" s="8">
        <f>SUM(G4:G8)</f>
        <v>40</v>
      </c>
    </row>
  </sheetData>
  <sortState ref="B4:L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pageMargins left="0.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2025-02-19T07:52:57Z</cp:lastPrinted>
  <dcterms:created xsi:type="dcterms:W3CDTF">2025-02-08T05:35:21Z</dcterms:created>
  <dcterms:modified xsi:type="dcterms:W3CDTF">2025-02-19T07:52:57Z</dcterms:modified>
</cp:coreProperties>
</file>