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5" i="1" l="1"/>
  <c r="J5" i="1"/>
  <c r="J6" i="1"/>
  <c r="J7" i="1"/>
  <c r="J8" i="1"/>
  <c r="J9" i="1"/>
  <c r="J10" i="1"/>
  <c r="J11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4" i="1"/>
  <c r="L4" i="1" s="1"/>
  <c r="L12" i="1" s="1"/>
</calcChain>
</file>

<file path=xl/sharedStrings.xml><?xml version="1.0" encoding="utf-8"?>
<sst xmlns="http://schemas.openxmlformats.org/spreadsheetml/2006/main" count="58" uniqueCount="42">
  <si>
    <t>INVOICE
PRAGATI LOGISTICS,SAMANTA SAHI KHUNTIA LANE,8984191006
GST No:21AGHPB9356M1Z9</t>
  </si>
  <si>
    <t>03/2/2024</t>
  </si>
  <si>
    <t>48078</t>
  </si>
  <si>
    <t>47873</t>
  </si>
  <si>
    <t>10/2/2024</t>
  </si>
  <si>
    <t>18925</t>
  </si>
  <si>
    <t>48923</t>
  </si>
  <si>
    <t>12/2/2024</t>
  </si>
  <si>
    <t>9392</t>
  </si>
  <si>
    <t>20/2/2024</t>
  </si>
  <si>
    <t>665</t>
  </si>
  <si>
    <t>22/2/2024</t>
  </si>
  <si>
    <t>827</t>
  </si>
  <si>
    <t>29/2/2024</t>
  </si>
  <si>
    <t>2094</t>
  </si>
  <si>
    <t>Thanking you for your business.
PRAGATI LOGISTICS</t>
  </si>
  <si>
    <t>SL</t>
  </si>
  <si>
    <t>DATE</t>
  </si>
  <si>
    <t>LR NO</t>
  </si>
  <si>
    <t>INV NO</t>
  </si>
  <si>
    <t>JAGATSINGHPUR</t>
  </si>
  <si>
    <t>FROM</t>
  </si>
  <si>
    <t>DESTINATION</t>
  </si>
  <si>
    <t>CASE</t>
  </si>
  <si>
    <t>RATE</t>
  </si>
  <si>
    <t>HML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</si>
  <si>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</si>
  <si>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</si>
  <si>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</si>
  <si>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</si>
  <si>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(RUPEES TWO THOUSAND FIVE HUNDRED THIRTY ONLY)</t>
  </si>
  <si>
    <t xml:space="preserve">TO,
M/S APOLLO TYRES LTD.
Address: JAGATPUR, CUTTACK
GST No:  21AAACA6990Q1ZA 
</t>
  </si>
  <si>
    <t xml:space="preserve">Bill Date: 29/02/2024
Bill NO : 39689
Total Amount: 2530.00
</t>
  </si>
  <si>
    <t>CTC</t>
  </si>
  <si>
    <t>PL/JA/26727</t>
  </si>
  <si>
    <t>PL/JA/26676</t>
  </si>
  <si>
    <t>PL/JA/27295</t>
  </si>
  <si>
    <t>PL/JA/27296</t>
  </si>
  <si>
    <t>PL/JA/27433</t>
  </si>
  <si>
    <t>PL/JA/28093</t>
  </si>
  <si>
    <t>PL/JA/28330</t>
  </si>
  <si>
    <t>PL/JA/28865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</si>
</sst>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228600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81000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N23" sqref="N23"/>
    </sheetView>
  </sheetViews>
  <sheetFormatPr defaultRowHeight="15"/>
  <cols>
    <col min="1" max="1" width="3.5703125" style="1" customWidth="1"/>
    <col min="2" max="2" width="8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6.140625" style="1" customWidth="1"/>
    <col min="8" max="8" width="7" style="1" customWidth="1"/>
    <col min="9" max="9" width="6.7109375" style="2" customWidth="1"/>
    <col min="10" max="10" width="7.5703125" style="2" customWidth="1"/>
    <col min="11" max="11" width="6.7109375" style="2" customWidth="1"/>
    <col min="12" max="12" width="9" style="2" customWidth="1"/>
    <col min="13" max="13" width="9.140625" style="1" customWidth="1"/>
    <col min="14" max="16384" width="9.140625" style="1"/>
  </cols>
  <sheetData>
    <row r="1" spans="1:18" ht="90" customHeight="1">
      <c r="A1" s="25"/>
      <c r="B1" s="25"/>
      <c r="C1" s="25"/>
      <c r="D1" s="25"/>
      <c r="E1" s="25"/>
      <c r="F1" s="25"/>
      <c r="G1" s="25"/>
      <c r="H1" s="15" t="s">
        <v>0</v>
      </c>
      <c r="I1" s="16"/>
      <c r="J1" s="16"/>
      <c r="K1" s="16"/>
      <c r="L1" s="17"/>
    </row>
    <row r="2" spans="1:18" ht="72.75" customHeight="1">
      <c r="A2" s="26" t="s">
        <v>31</v>
      </c>
      <c r="B2" s="27"/>
      <c r="C2" s="27"/>
      <c r="D2" s="27"/>
      <c r="E2" s="27"/>
      <c r="F2" s="27"/>
      <c r="G2" s="28"/>
      <c r="H2" s="18" t="s">
        <v>32</v>
      </c>
      <c r="I2" s="16"/>
      <c r="J2" s="16"/>
      <c r="K2" s="16"/>
      <c r="L2" s="17"/>
      <c r="N2" s="7"/>
    </row>
    <row r="3" spans="1:18" s="11" customFormat="1" ht="15" customHeight="1">
      <c r="A3" s="9" t="s">
        <v>16</v>
      </c>
      <c r="B3" s="9" t="s">
        <v>17</v>
      </c>
      <c r="C3" s="9" t="s">
        <v>18</v>
      </c>
      <c r="D3" s="9" t="s">
        <v>19</v>
      </c>
      <c r="E3" s="9" t="s">
        <v>21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R3" s="1"/>
    </row>
    <row r="4" spans="1:18" ht="15" customHeight="1">
      <c r="A4" s="12">
        <v>1</v>
      </c>
      <c r="B4" s="4" t="s">
        <v>1</v>
      </c>
      <c r="C4" s="4" t="s">
        <v>35</v>
      </c>
      <c r="D4" s="4" t="s">
        <v>2</v>
      </c>
      <c r="E4" s="8" t="s">
        <v>33</v>
      </c>
      <c r="F4" s="4" t="s">
        <v>20</v>
      </c>
      <c r="G4" s="4">
        <v>7</v>
      </c>
      <c r="H4" s="6">
        <v>30</v>
      </c>
      <c r="I4" s="6">
        <f t="shared" ref="I4:I11" si="0">G4*5</f>
        <v>35</v>
      </c>
      <c r="J4" s="6">
        <f t="shared" ref="J4:J11" si="1">G4*10</f>
        <v>70</v>
      </c>
      <c r="K4" s="6">
        <v>35</v>
      </c>
      <c r="L4" s="6">
        <f t="shared" ref="L4:L11" si="2">G4*H4+I4+J4+K4</f>
        <v>350</v>
      </c>
    </row>
    <row r="5" spans="1:18" ht="15" customHeight="1">
      <c r="A5" s="12">
        <v>2</v>
      </c>
      <c r="B5" s="4" t="s">
        <v>1</v>
      </c>
      <c r="C5" s="4" t="s">
        <v>34</v>
      </c>
      <c r="D5" s="4" t="s">
        <v>3</v>
      </c>
      <c r="E5" s="8" t="s">
        <v>33</v>
      </c>
      <c r="F5" s="4" t="s">
        <v>20</v>
      </c>
      <c r="G5" s="4">
        <v>4</v>
      </c>
      <c r="H5" s="6">
        <v>30</v>
      </c>
      <c r="I5" s="6">
        <f t="shared" si="0"/>
        <v>20</v>
      </c>
      <c r="J5" s="6">
        <f t="shared" si="1"/>
        <v>40</v>
      </c>
      <c r="K5" s="6">
        <v>35</v>
      </c>
      <c r="L5" s="6">
        <f t="shared" si="2"/>
        <v>215</v>
      </c>
    </row>
    <row r="6" spans="1:18" ht="15" customHeight="1">
      <c r="A6" s="12">
        <v>3</v>
      </c>
      <c r="B6" s="4" t="s">
        <v>4</v>
      </c>
      <c r="C6" s="4" t="s">
        <v>36</v>
      </c>
      <c r="D6" s="4" t="s">
        <v>5</v>
      </c>
      <c r="E6" s="8" t="s">
        <v>33</v>
      </c>
      <c r="F6" s="4" t="s">
        <v>20</v>
      </c>
      <c r="G6" s="4">
        <v>12</v>
      </c>
      <c r="H6" s="6">
        <v>30</v>
      </c>
      <c r="I6" s="6">
        <f t="shared" si="0"/>
        <v>60</v>
      </c>
      <c r="J6" s="6">
        <f t="shared" si="1"/>
        <v>120</v>
      </c>
      <c r="K6" s="6">
        <v>35</v>
      </c>
      <c r="L6" s="6">
        <f t="shared" si="2"/>
        <v>575</v>
      </c>
    </row>
    <row r="7" spans="1:18" ht="15" customHeight="1">
      <c r="A7" s="12">
        <v>4</v>
      </c>
      <c r="B7" s="4" t="s">
        <v>4</v>
      </c>
      <c r="C7" s="4" t="s">
        <v>37</v>
      </c>
      <c r="D7" s="4" t="s">
        <v>6</v>
      </c>
      <c r="E7" s="8" t="s">
        <v>33</v>
      </c>
      <c r="F7" s="4" t="s">
        <v>20</v>
      </c>
      <c r="G7" s="4">
        <v>6</v>
      </c>
      <c r="H7" s="6">
        <v>30</v>
      </c>
      <c r="I7" s="6">
        <f t="shared" si="0"/>
        <v>30</v>
      </c>
      <c r="J7" s="6">
        <f t="shared" si="1"/>
        <v>60</v>
      </c>
      <c r="K7" s="6">
        <v>35</v>
      </c>
      <c r="L7" s="6">
        <f t="shared" si="2"/>
        <v>305</v>
      </c>
    </row>
    <row r="8" spans="1:18" ht="15" customHeight="1">
      <c r="A8" s="12">
        <v>5</v>
      </c>
      <c r="B8" s="4" t="s">
        <v>7</v>
      </c>
      <c r="C8" s="4" t="s">
        <v>38</v>
      </c>
      <c r="D8" s="4" t="s">
        <v>8</v>
      </c>
      <c r="E8" s="8" t="s">
        <v>33</v>
      </c>
      <c r="F8" s="4" t="s">
        <v>20</v>
      </c>
      <c r="G8" s="4">
        <v>3</v>
      </c>
      <c r="H8" s="6">
        <v>30</v>
      </c>
      <c r="I8" s="6">
        <f t="shared" si="0"/>
        <v>15</v>
      </c>
      <c r="J8" s="6">
        <f t="shared" si="1"/>
        <v>30</v>
      </c>
      <c r="K8" s="6">
        <v>35</v>
      </c>
      <c r="L8" s="6">
        <f t="shared" si="2"/>
        <v>170</v>
      </c>
    </row>
    <row r="9" spans="1:18" ht="15" customHeight="1">
      <c r="A9" s="12">
        <v>6</v>
      </c>
      <c r="B9" s="4" t="s">
        <v>9</v>
      </c>
      <c r="C9" s="4" t="s">
        <v>39</v>
      </c>
      <c r="D9" s="4" t="s">
        <v>10</v>
      </c>
      <c r="E9" s="8" t="s">
        <v>33</v>
      </c>
      <c r="F9" s="4" t="s">
        <v>20</v>
      </c>
      <c r="G9" s="4">
        <v>5</v>
      </c>
      <c r="H9" s="6">
        <v>30</v>
      </c>
      <c r="I9" s="6">
        <f t="shared" si="0"/>
        <v>25</v>
      </c>
      <c r="J9" s="6">
        <f t="shared" si="1"/>
        <v>50</v>
      </c>
      <c r="K9" s="6">
        <v>35</v>
      </c>
      <c r="L9" s="6">
        <f t="shared" si="2"/>
        <v>260</v>
      </c>
    </row>
    <row r="10" spans="1:18" ht="15" customHeight="1">
      <c r="A10" s="12">
        <v>7</v>
      </c>
      <c r="B10" s="4" t="s">
        <v>11</v>
      </c>
      <c r="C10" s="4" t="s">
        <v>40</v>
      </c>
      <c r="D10" s="4" t="s">
        <v>12</v>
      </c>
      <c r="E10" s="8" t="s">
        <v>33</v>
      </c>
      <c r="F10" s="4" t="s">
        <v>20</v>
      </c>
      <c r="G10" s="4">
        <v>9</v>
      </c>
      <c r="H10" s="6">
        <v>30</v>
      </c>
      <c r="I10" s="6">
        <f t="shared" si="0"/>
        <v>45</v>
      </c>
      <c r="J10" s="6">
        <f t="shared" si="1"/>
        <v>90</v>
      </c>
      <c r="K10" s="6">
        <v>35</v>
      </c>
      <c r="L10" s="6">
        <f t="shared" si="2"/>
        <v>440</v>
      </c>
    </row>
    <row r="11" spans="1:18" ht="15" customHeight="1">
      <c r="A11" s="12">
        <v>8</v>
      </c>
      <c r="B11" s="4" t="s">
        <v>13</v>
      </c>
      <c r="C11" s="4" t="s">
        <v>41</v>
      </c>
      <c r="D11" s="4" t="s">
        <v>14</v>
      </c>
      <c r="E11" s="8" t="s">
        <v>33</v>
      </c>
      <c r="F11" s="4" t="s">
        <v>20</v>
      </c>
      <c r="G11" s="4">
        <v>4</v>
      </c>
      <c r="H11" s="6">
        <v>30</v>
      </c>
      <c r="I11" s="6">
        <f t="shared" si="0"/>
        <v>20</v>
      </c>
      <c r="J11" s="6">
        <f t="shared" si="1"/>
        <v>40</v>
      </c>
      <c r="K11" s="6">
        <v>35</v>
      </c>
      <c r="L11" s="6">
        <f t="shared" si="2"/>
        <v>215</v>
      </c>
    </row>
    <row r="12" spans="1:18" s="3" customFormat="1" ht="15" customHeight="1">
      <c r="A12" s="22" t="s">
        <v>30</v>
      </c>
      <c r="B12" s="23"/>
      <c r="C12" s="23"/>
      <c r="D12" s="23"/>
      <c r="E12" s="23"/>
      <c r="F12" s="23"/>
      <c r="G12" s="23"/>
      <c r="H12" s="23"/>
      <c r="I12" s="24"/>
      <c r="J12" s="24"/>
      <c r="K12" s="24"/>
      <c r="L12" s="5">
        <f>SUM(L4:L11)</f>
        <v>2530</v>
      </c>
    </row>
    <row r="13" spans="1:18" s="3" customFormat="1" ht="30" customHeight="1">
      <c r="A13" s="19" t="s">
        <v>29</v>
      </c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1"/>
    </row>
    <row r="14" spans="1:18" s="3" customFormat="1" ht="30" customHeight="1">
      <c r="A14" s="20" t="s">
        <v>15</v>
      </c>
      <c r="B14" s="20"/>
      <c r="C14" s="20"/>
      <c r="D14" s="20"/>
      <c r="E14" s="20"/>
      <c r="F14" s="20"/>
      <c r="G14" s="20"/>
      <c r="H14" s="20"/>
      <c r="I14" s="21"/>
      <c r="J14" s="21"/>
      <c r="K14" s="21"/>
      <c r="L14" s="21"/>
    </row>
    <row r="15" spans="1:18" s="7" customFormat="1">
      <c r="G15" s="13">
        <f>SUM(G4:G11)</f>
        <v>50</v>
      </c>
      <c r="I15" s="14"/>
      <c r="J15" s="14"/>
      <c r="K15" s="14"/>
      <c r="L15" s="14"/>
    </row>
  </sheetData>
  <sortState ref="B4:L11">
    <sortCondition ref="B4:B11"/>
    <sortCondition ref="C4:C11"/>
  </sortState>
  <mergeCells count="7">
    <mergeCell ref="H1:L1"/>
    <mergeCell ref="H2:L2"/>
    <mergeCell ref="A13:L13"/>
    <mergeCell ref="A14:L14"/>
    <mergeCell ref="A12:K12"/>
    <mergeCell ref="A1:G1"/>
    <mergeCell ref="A2:G2"/>
  </mergeCells>
  <pageMargins left="0.25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2024-03-11T12:43:27Z</cp:lastPrinted>
  <dcterms:created xsi:type="dcterms:W3CDTF">2024-03-08T07:11:34Z</dcterms:created>
  <dcterms:modified xsi:type="dcterms:W3CDTF">2024-03-11T12:43:28Z</dcterms:modified>
</cp:coreProperties>
</file>