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4" i="1" l="1"/>
  <c r="J5" i="1" l="1"/>
  <c r="J6" i="1"/>
  <c r="J7" i="1"/>
  <c r="J8" i="1"/>
  <c r="J9" i="1"/>
  <c r="J10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4" i="1"/>
  <c r="L4" i="1" s="1"/>
  <c r="L11" i="1" s="1"/>
</calcChain>
</file>

<file path=xl/sharedStrings.xml><?xml version="1.0" encoding="utf-8"?>
<sst xmlns="http://schemas.openxmlformats.org/spreadsheetml/2006/main" count="53" uniqueCount="39">
  <si>
    <t>INVOICE
PRAGATI LOGISTICS,SAMANTA SAHI KHUNTIA LANE,8984191006
GST No:21AGHPB9356M1Z9</t>
  </si>
  <si>
    <t>02/4/2024</t>
  </si>
  <si>
    <t>7339/7299/7571/7573/7734</t>
  </si>
  <si>
    <t>7107</t>
  </si>
  <si>
    <t>12/4/2024</t>
  </si>
  <si>
    <t>1014</t>
  </si>
  <si>
    <t>1770</t>
  </si>
  <si>
    <t>19/4/2024</t>
  </si>
  <si>
    <t>2599/2603</t>
  </si>
  <si>
    <t>06/4/2024</t>
  </si>
  <si>
    <t>887</t>
  </si>
  <si>
    <t>07/4/2024</t>
  </si>
  <si>
    <t>607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</si>
  <si>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</si>
  <si>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</si>
  <si>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</si>
  <si>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</si>
  <si>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</si>
  <si>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</si>
  <si>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</si>
  <si>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</si>
  <si>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</si>
  <si>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</si>
  <si>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DD CH</t>
  </si>
  <si>
    <t>LR CH</t>
  </si>
  <si>
    <t>AMOUNT</t>
  </si>
  <si>
    <t>JAGATSINGHPUR</t>
  </si>
  <si>
    <t>PL/JA/00120</t>
  </si>
  <si>
    <t>PL/JA/00121</t>
  </si>
  <si>
    <t>PL/JA/00790</t>
  </si>
  <si>
    <t>PL/JA/00791</t>
  </si>
  <si>
    <t>PL/JA/01424</t>
  </si>
  <si>
    <t>PL/JA/00398</t>
  </si>
  <si>
    <t>PL/JA/00399</t>
  </si>
  <si>
    <t xml:space="preserve">TO,
M/S APOLLO TYRES LTD.
Address: JAGATPUR, CUTTACK
GST No:  21AAACA6990Q1ZA 
</t>
  </si>
  <si>
    <t>(RUPEES TWO THOUSAND NINE HUNDRED NINETY ONLY)</t>
  </si>
  <si>
    <t>Kindly, verify &amp; confirm within 7 days, else GST will be filed by 20th MAY, 2024. 
GST to be paid by Consignor under Reverse Charge Mechanism(RCM) as per GST.</t>
  </si>
  <si>
    <t>CTC</t>
  </si>
  <si>
    <t xml:space="preserve">Bill Date:30/04/2024
Bill No : 4026
Total Amount:2990.00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</si>
</sst>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7</xdr:col>
      <xdr:colOff>361950</xdr:colOff>
      <xdr:row>0</xdr:row>
      <xdr:rowOff>1028699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724"/>
          <a:ext cx="47910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4.42578125" style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5.5703125" style="1" bestFit="1" customWidth="1"/>
    <col min="9" max="9" width="5.5703125" style="2" bestFit="1" customWidth="1"/>
    <col min="10" max="11" width="6.5703125" style="2" bestFit="1" customWidth="1"/>
    <col min="12" max="12" width="9.285156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5"/>
      <c r="C1" s="15"/>
      <c r="D1" s="15"/>
      <c r="E1" s="15"/>
      <c r="F1" s="15"/>
      <c r="G1" s="15"/>
      <c r="H1" s="15"/>
      <c r="I1" s="16" t="s">
        <v>0</v>
      </c>
      <c r="J1" s="16"/>
      <c r="K1" s="16"/>
      <c r="L1" s="16"/>
    </row>
    <row r="2" spans="1:12" ht="75.75" customHeight="1">
      <c r="A2" s="15" t="s">
        <v>34</v>
      </c>
      <c r="B2" s="15"/>
      <c r="C2" s="15"/>
      <c r="D2" s="15"/>
      <c r="E2" s="15"/>
      <c r="F2" s="15"/>
      <c r="G2" s="15"/>
      <c r="H2" s="15"/>
      <c r="I2" s="16" t="s">
        <v>38</v>
      </c>
      <c r="J2" s="16"/>
      <c r="K2" s="16"/>
      <c r="L2" s="16"/>
    </row>
    <row r="3" spans="1:12" s="8" customFormat="1" ht="1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7" t="s">
        <v>25</v>
      </c>
    </row>
    <row r="4" spans="1:12" s="20" customFormat="1" ht="30">
      <c r="A4" s="17">
        <v>1</v>
      </c>
      <c r="B4" s="18" t="s">
        <v>1</v>
      </c>
      <c r="C4" s="18" t="s">
        <v>27</v>
      </c>
      <c r="D4" s="18" t="s">
        <v>2</v>
      </c>
      <c r="E4" s="18" t="s">
        <v>37</v>
      </c>
      <c r="F4" s="18" t="s">
        <v>26</v>
      </c>
      <c r="G4" s="18">
        <v>10</v>
      </c>
      <c r="H4" s="19">
        <v>30</v>
      </c>
      <c r="I4" s="19">
        <f>G4*5</f>
        <v>50</v>
      </c>
      <c r="J4" s="19">
        <f>G4*10</f>
        <v>100</v>
      </c>
      <c r="K4" s="19">
        <v>35</v>
      </c>
      <c r="L4" s="19">
        <f>G4*H4+I4+J4+K4</f>
        <v>485</v>
      </c>
    </row>
    <row r="5" spans="1:12" s="20" customFormat="1" ht="15" customHeight="1">
      <c r="A5" s="17">
        <v>2</v>
      </c>
      <c r="B5" s="18" t="s">
        <v>1</v>
      </c>
      <c r="C5" s="18" t="s">
        <v>28</v>
      </c>
      <c r="D5" s="18" t="s">
        <v>3</v>
      </c>
      <c r="E5" s="18" t="s">
        <v>37</v>
      </c>
      <c r="F5" s="18" t="s">
        <v>26</v>
      </c>
      <c r="G5" s="18">
        <v>17</v>
      </c>
      <c r="H5" s="19">
        <v>30</v>
      </c>
      <c r="I5" s="19">
        <f t="shared" ref="I5:I10" si="0">G5*5</f>
        <v>85</v>
      </c>
      <c r="J5" s="19">
        <f t="shared" ref="J5:J10" si="1">G5*10</f>
        <v>170</v>
      </c>
      <c r="K5" s="19">
        <v>35</v>
      </c>
      <c r="L5" s="19">
        <f t="shared" ref="L5:L10" si="2">G5*H5+I5+J5+K5</f>
        <v>800</v>
      </c>
    </row>
    <row r="6" spans="1:12" s="20" customFormat="1" ht="15" customHeight="1">
      <c r="A6" s="17">
        <v>3</v>
      </c>
      <c r="B6" s="18" t="s">
        <v>4</v>
      </c>
      <c r="C6" s="18" t="s">
        <v>29</v>
      </c>
      <c r="D6" s="18" t="s">
        <v>5</v>
      </c>
      <c r="E6" s="18" t="s">
        <v>37</v>
      </c>
      <c r="F6" s="18" t="s">
        <v>26</v>
      </c>
      <c r="G6" s="18">
        <v>4</v>
      </c>
      <c r="H6" s="19">
        <v>30</v>
      </c>
      <c r="I6" s="19">
        <f t="shared" si="0"/>
        <v>20</v>
      </c>
      <c r="J6" s="19">
        <f t="shared" si="1"/>
        <v>40</v>
      </c>
      <c r="K6" s="19">
        <v>35</v>
      </c>
      <c r="L6" s="19">
        <f t="shared" si="2"/>
        <v>215</v>
      </c>
    </row>
    <row r="7" spans="1:12" s="20" customFormat="1" ht="15" customHeight="1">
      <c r="A7" s="17">
        <v>4</v>
      </c>
      <c r="B7" s="18" t="s">
        <v>4</v>
      </c>
      <c r="C7" s="18" t="s">
        <v>30</v>
      </c>
      <c r="D7" s="18" t="s">
        <v>6</v>
      </c>
      <c r="E7" s="18" t="s">
        <v>37</v>
      </c>
      <c r="F7" s="18" t="s">
        <v>26</v>
      </c>
      <c r="G7" s="18">
        <v>6</v>
      </c>
      <c r="H7" s="19">
        <v>30</v>
      </c>
      <c r="I7" s="19">
        <f t="shared" si="0"/>
        <v>30</v>
      </c>
      <c r="J7" s="19">
        <f t="shared" si="1"/>
        <v>60</v>
      </c>
      <c r="K7" s="19">
        <v>35</v>
      </c>
      <c r="L7" s="19">
        <f t="shared" si="2"/>
        <v>305</v>
      </c>
    </row>
    <row r="8" spans="1:12" s="20" customFormat="1" ht="15" customHeight="1">
      <c r="A8" s="17">
        <v>5</v>
      </c>
      <c r="B8" s="18" t="s">
        <v>7</v>
      </c>
      <c r="C8" s="18" t="s">
        <v>31</v>
      </c>
      <c r="D8" s="18" t="s">
        <v>8</v>
      </c>
      <c r="E8" s="18" t="s">
        <v>37</v>
      </c>
      <c r="F8" s="18" t="s">
        <v>26</v>
      </c>
      <c r="G8" s="18">
        <v>16</v>
      </c>
      <c r="H8" s="19">
        <v>30</v>
      </c>
      <c r="I8" s="19">
        <f t="shared" si="0"/>
        <v>80</v>
      </c>
      <c r="J8" s="19">
        <f t="shared" si="1"/>
        <v>160</v>
      </c>
      <c r="K8" s="19">
        <v>35</v>
      </c>
      <c r="L8" s="19">
        <f t="shared" si="2"/>
        <v>755</v>
      </c>
    </row>
    <row r="9" spans="1:12" s="20" customFormat="1" ht="15" customHeight="1">
      <c r="A9" s="17">
        <v>6</v>
      </c>
      <c r="B9" s="18" t="s">
        <v>9</v>
      </c>
      <c r="C9" s="18" t="s">
        <v>32</v>
      </c>
      <c r="D9" s="18" t="s">
        <v>10</v>
      </c>
      <c r="E9" s="18" t="s">
        <v>37</v>
      </c>
      <c r="F9" s="18" t="s">
        <v>26</v>
      </c>
      <c r="G9" s="18">
        <v>4</v>
      </c>
      <c r="H9" s="19">
        <v>30</v>
      </c>
      <c r="I9" s="19">
        <f t="shared" si="0"/>
        <v>20</v>
      </c>
      <c r="J9" s="19">
        <f t="shared" si="1"/>
        <v>40</v>
      </c>
      <c r="K9" s="19">
        <v>35</v>
      </c>
      <c r="L9" s="19">
        <f t="shared" si="2"/>
        <v>215</v>
      </c>
    </row>
    <row r="10" spans="1:12" s="20" customFormat="1" ht="15" customHeight="1">
      <c r="A10" s="17">
        <v>7</v>
      </c>
      <c r="B10" s="18" t="s">
        <v>11</v>
      </c>
      <c r="C10" s="18" t="s">
        <v>33</v>
      </c>
      <c r="D10" s="18" t="s">
        <v>12</v>
      </c>
      <c r="E10" s="18" t="s">
        <v>37</v>
      </c>
      <c r="F10" s="18" t="s">
        <v>26</v>
      </c>
      <c r="G10" s="18">
        <v>4</v>
      </c>
      <c r="H10" s="19">
        <v>30</v>
      </c>
      <c r="I10" s="19">
        <f t="shared" si="0"/>
        <v>20</v>
      </c>
      <c r="J10" s="19">
        <f t="shared" si="1"/>
        <v>40</v>
      </c>
      <c r="K10" s="19">
        <v>35</v>
      </c>
      <c r="L10" s="19">
        <f t="shared" si="2"/>
        <v>215</v>
      </c>
    </row>
    <row r="11" spans="1:12" s="3" customFormat="1" ht="15" customHeight="1">
      <c r="A11" s="11" t="s">
        <v>35</v>
      </c>
      <c r="B11" s="12"/>
      <c r="C11" s="12"/>
      <c r="D11" s="12"/>
      <c r="E11" s="12"/>
      <c r="F11" s="12"/>
      <c r="G11" s="12"/>
      <c r="H11" s="12"/>
      <c r="I11" s="13"/>
      <c r="J11" s="13"/>
      <c r="K11" s="14"/>
      <c r="L11" s="5">
        <f>SUM(L4:L10)</f>
        <v>2990</v>
      </c>
    </row>
    <row r="12" spans="1:12" s="3" customFormat="1" ht="30" customHeight="1">
      <c r="A12" s="9" t="s">
        <v>36</v>
      </c>
      <c r="B12" s="9"/>
      <c r="C12" s="9"/>
      <c r="D12" s="9"/>
      <c r="E12" s="9"/>
      <c r="F12" s="9"/>
      <c r="G12" s="9"/>
      <c r="H12" s="9"/>
      <c r="I12" s="10"/>
      <c r="J12" s="10"/>
      <c r="K12" s="10"/>
      <c r="L12" s="10"/>
    </row>
    <row r="13" spans="1:12" s="3" customFormat="1" ht="30" customHeight="1">
      <c r="A13" s="9" t="s">
        <v>13</v>
      </c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</row>
    <row r="14" spans="1:12">
      <c r="G14" s="21">
        <f>SUM(G4:G10)</f>
        <v>61</v>
      </c>
    </row>
  </sheetData>
  <mergeCells count="7">
    <mergeCell ref="A12:L12"/>
    <mergeCell ref="A13:L13"/>
    <mergeCell ref="A11:K11"/>
    <mergeCell ref="A1:H1"/>
    <mergeCell ref="I1:L1"/>
    <mergeCell ref="A2:H2"/>
    <mergeCell ref="I2:L2"/>
  </mergeCells>
  <conditionalFormatting sqref="C4:C10">
    <cfRule type="duplicateValues" dxfId="0" priority="1"/>
  </conditionalFormatting>
  <pageMargins left="0.28000000000000003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2024-05-18T06:04:57Z</cp:lastPrinted>
  <dcterms:created xsi:type="dcterms:W3CDTF">2024-05-16T10:21:08Z</dcterms:created>
  <dcterms:modified xsi:type="dcterms:W3CDTF">2024-05-18T06:05:00Z</dcterms:modified>
</cp:coreProperties>
</file>