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5" i="1"/>
  <c r="K5"/>
  <c r="K6"/>
  <c r="K7"/>
  <c r="K8"/>
  <c r="K9"/>
  <c r="K10"/>
  <c r="K11"/>
  <c r="K12"/>
  <c r="K13"/>
  <c r="K14"/>
  <c r="K4"/>
</calcChain>
</file>

<file path=xl/sharedStrings.xml><?xml version="1.0" encoding="utf-8"?>
<sst xmlns="http://schemas.openxmlformats.org/spreadsheetml/2006/main" count="72" uniqueCount="55">
  <si>
    <t>01/7/2025</t>
  </si>
  <si>
    <t>899</t>
  </si>
  <si>
    <t>1127</t>
  </si>
  <si>
    <t>02/7/2025</t>
  </si>
  <si>
    <t>1180</t>
  </si>
  <si>
    <t>03/7/2025</t>
  </si>
  <si>
    <t>1191</t>
  </si>
  <si>
    <t>1198</t>
  </si>
  <si>
    <t>14/7/2025</t>
  </si>
  <si>
    <t>987</t>
  </si>
  <si>
    <t>22/7/2025</t>
  </si>
  <si>
    <t>1288</t>
  </si>
  <si>
    <t>25/7/2025</t>
  </si>
  <si>
    <t>1306</t>
  </si>
  <si>
    <t>29/7/2025</t>
  </si>
  <si>
    <t>356</t>
  </si>
  <si>
    <t>1068</t>
  </si>
  <si>
    <t>30/7/2025</t>
  </si>
  <si>
    <t>369</t>
  </si>
  <si>
    <t>SORO</t>
  </si>
  <si>
    <t>CHANDBALI</t>
  </si>
  <si>
    <t>KARANJIA</t>
  </si>
  <si>
    <t>CHHATRAPUR</t>
  </si>
  <si>
    <t>BBSR</t>
  </si>
  <si>
    <t>BH/02185</t>
  </si>
  <si>
    <t>BH/02186</t>
  </si>
  <si>
    <t>BH/02223</t>
  </si>
  <si>
    <t>BH/02225</t>
  </si>
  <si>
    <t>BH/02245</t>
  </si>
  <si>
    <t>BH/02392</t>
  </si>
  <si>
    <t>BH/02571</t>
  </si>
  <si>
    <t>BH/02622</t>
  </si>
  <si>
    <t>BH/02698</t>
  </si>
  <si>
    <t>BH/02699</t>
  </si>
  <si>
    <t>BH/02717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</si>
  <si>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</si>
  <si>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</si>
  <si>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</si>
  <si>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</si>
  <si>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</si>
  <si>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</si>
  <si>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</si>
  <si>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</si>
  <si>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</si>
  <si>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</si>
  <si>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</si>
  <si>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PURUNAGHATY</t>
  </si>
  <si>
    <t>PATTAPUR</t>
  </si>
  <si>
    <t>KAPTIPADA</t>
  </si>
  <si>
    <t>Kindly, verify &amp; confirm within 7 days, else GST will be filed by 20th JUNE, 2025. 
GST to be paid by Consignor under Reverse Charge Mechanism(RCM) as per GST.</t>
  </si>
  <si>
    <t>Thanking you for your business.
PRAGATI LOGISTICS</t>
  </si>
  <si>
    <t>INVOICE
PRAGATI LOGISTICS,SAMANTA SAHI KHUNTIA LANE,8984191006
GST No:21AGHPB9356M1Z9</t>
  </si>
  <si>
    <t xml:space="preserve">ARAVIND LABORATORIES
Address:Sushanti Vihar Plot No. 350/2095,1st Floor Tankapani Road,BBSR-751018 ODISHA,7894644501
GST No:21AAAFA1203H1ZJ
</t>
  </si>
  <si>
    <t>Bill Date: 31/07/2025
Bill NO : 11631
Total Amount: 9455.00</t>
  </si>
  <si>
    <t>(RUPEES NINE THOUSAND FOUR HUNDRED FIFTY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</si>
</sst>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123825</xdr:rowOff>
    </xdr:from>
    <xdr:to>
      <xdr:col>6</xdr:col>
      <xdr:colOff>47625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123825"/>
          <a:ext cx="33242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4.5703125" bestFit="1" customWidth="1"/>
    <col min="7" max="7" width="5.42578125" bestFit="1" customWidth="1"/>
    <col min="8" max="8" width="5.5703125" bestFit="1" customWidth="1"/>
    <col min="9" max="9" width="7.28515625" bestFit="1" customWidth="1"/>
    <col min="10" max="10" width="6.7109375" bestFit="1" customWidth="1"/>
  </cols>
  <sheetData>
    <row r="1" spans="1:11" s="1" customFormat="1" ht="90" customHeight="1">
      <c r="A1" s="15"/>
      <c r="B1" s="15"/>
      <c r="C1" s="15"/>
      <c r="D1" s="15"/>
      <c r="E1" s="15"/>
      <c r="F1" s="15"/>
      <c r="G1" s="15"/>
      <c r="H1" s="16" t="s">
        <v>51</v>
      </c>
      <c r="I1" s="16"/>
      <c r="J1" s="16"/>
      <c r="K1" s="16"/>
    </row>
    <row r="2" spans="1:11" s="1" customFormat="1" ht="74.25" customHeight="1">
      <c r="A2" s="15" t="s">
        <v>52</v>
      </c>
      <c r="B2" s="15"/>
      <c r="C2" s="15"/>
      <c r="D2" s="15"/>
      <c r="E2" s="15"/>
      <c r="F2" s="15"/>
      <c r="G2" s="15"/>
      <c r="H2" s="16" t="s">
        <v>53</v>
      </c>
      <c r="I2" s="16"/>
      <c r="J2" s="16"/>
      <c r="K2" s="16"/>
    </row>
    <row r="3" spans="1:11" s="14" customFormat="1">
      <c r="A3" s="13" t="s">
        <v>35</v>
      </c>
      <c r="B3" s="13" t="s">
        <v>36</v>
      </c>
      <c r="C3" s="13" t="s">
        <v>37</v>
      </c>
      <c r="D3" s="13" t="s">
        <v>38</v>
      </c>
      <c r="E3" s="13" t="s">
        <v>39</v>
      </c>
      <c r="F3" s="13" t="s">
        <v>40</v>
      </c>
      <c r="G3" s="13" t="s">
        <v>41</v>
      </c>
      <c r="H3" s="13" t="s">
        <v>42</v>
      </c>
      <c r="I3" s="13" t="s">
        <v>43</v>
      </c>
      <c r="J3" s="13" t="s">
        <v>44</v>
      </c>
      <c r="K3" s="13" t="s">
        <v>45</v>
      </c>
    </row>
    <row r="4" spans="1:11">
      <c r="A4" s="2">
        <v>1</v>
      </c>
      <c r="B4" s="2" t="s">
        <v>0</v>
      </c>
      <c r="C4" s="2" t="s">
        <v>24</v>
      </c>
      <c r="D4" s="2" t="s">
        <v>1</v>
      </c>
      <c r="E4" s="3" t="s">
        <v>23</v>
      </c>
      <c r="F4" s="3" t="s">
        <v>47</v>
      </c>
      <c r="G4" s="2">
        <v>2</v>
      </c>
      <c r="H4" s="4">
        <v>85</v>
      </c>
      <c r="I4" s="4">
        <v>10</v>
      </c>
      <c r="J4" s="4">
        <v>50</v>
      </c>
      <c r="K4" s="4">
        <f>G4*H4+I4+J4</f>
        <v>230</v>
      </c>
    </row>
    <row r="5" spans="1:11">
      <c r="A5" s="2">
        <v>2</v>
      </c>
      <c r="B5" s="2" t="s">
        <v>0</v>
      </c>
      <c r="C5" s="2" t="s">
        <v>25</v>
      </c>
      <c r="D5" s="2" t="s">
        <v>2</v>
      </c>
      <c r="E5" s="3" t="s">
        <v>23</v>
      </c>
      <c r="F5" s="2" t="s">
        <v>19</v>
      </c>
      <c r="G5" s="2">
        <v>7</v>
      </c>
      <c r="H5" s="4">
        <v>90</v>
      </c>
      <c r="I5" s="4">
        <v>35</v>
      </c>
      <c r="J5" s="4">
        <v>50</v>
      </c>
      <c r="K5" s="4">
        <f t="shared" ref="K5:K14" si="0">G5*H5+I5+J5</f>
        <v>715</v>
      </c>
    </row>
    <row r="6" spans="1:11">
      <c r="A6" s="2">
        <v>3</v>
      </c>
      <c r="B6" s="2" t="s">
        <v>3</v>
      </c>
      <c r="C6" s="2" t="s">
        <v>26</v>
      </c>
      <c r="D6" s="2" t="s">
        <v>4</v>
      </c>
      <c r="E6" s="3" t="s">
        <v>23</v>
      </c>
      <c r="F6" s="3" t="s">
        <v>48</v>
      </c>
      <c r="G6" s="2">
        <v>9</v>
      </c>
      <c r="H6" s="4">
        <v>85</v>
      </c>
      <c r="I6" s="4">
        <v>45</v>
      </c>
      <c r="J6" s="4">
        <v>50</v>
      </c>
      <c r="K6" s="4">
        <f t="shared" si="0"/>
        <v>860</v>
      </c>
    </row>
    <row r="7" spans="1:11">
      <c r="A7" s="2">
        <v>4</v>
      </c>
      <c r="B7" s="2" t="s">
        <v>3</v>
      </c>
      <c r="C7" s="2" t="s">
        <v>27</v>
      </c>
      <c r="D7" s="2" t="s">
        <v>6</v>
      </c>
      <c r="E7" s="3" t="s">
        <v>23</v>
      </c>
      <c r="F7" s="2" t="s">
        <v>20</v>
      </c>
      <c r="G7" s="2">
        <v>3</v>
      </c>
      <c r="H7" s="4">
        <v>90</v>
      </c>
      <c r="I7" s="4">
        <v>45</v>
      </c>
      <c r="J7" s="4">
        <v>50</v>
      </c>
      <c r="K7" s="4">
        <f t="shared" si="0"/>
        <v>365</v>
      </c>
    </row>
    <row r="8" spans="1:11">
      <c r="A8" s="2">
        <v>5</v>
      </c>
      <c r="B8" s="2" t="s">
        <v>5</v>
      </c>
      <c r="C8" s="2" t="s">
        <v>28</v>
      </c>
      <c r="D8" s="2" t="s">
        <v>7</v>
      </c>
      <c r="E8" s="3" t="s">
        <v>23</v>
      </c>
      <c r="F8" s="2" t="s">
        <v>21</v>
      </c>
      <c r="G8" s="2">
        <v>19</v>
      </c>
      <c r="H8" s="4">
        <v>90</v>
      </c>
      <c r="I8" s="4">
        <v>95</v>
      </c>
      <c r="J8" s="4">
        <v>50</v>
      </c>
      <c r="K8" s="4">
        <f t="shared" si="0"/>
        <v>1855</v>
      </c>
    </row>
    <row r="9" spans="1:11">
      <c r="A9" s="2">
        <v>6</v>
      </c>
      <c r="B9" s="2" t="s">
        <v>8</v>
      </c>
      <c r="C9" s="2" t="s">
        <v>29</v>
      </c>
      <c r="D9" s="2" t="s">
        <v>9</v>
      </c>
      <c r="E9" s="3" t="s">
        <v>23</v>
      </c>
      <c r="F9" s="2" t="s">
        <v>22</v>
      </c>
      <c r="G9" s="2">
        <v>7</v>
      </c>
      <c r="H9" s="4">
        <v>90</v>
      </c>
      <c r="I9" s="4">
        <v>35</v>
      </c>
      <c r="J9" s="4">
        <v>50</v>
      </c>
      <c r="K9" s="4">
        <f t="shared" si="0"/>
        <v>715</v>
      </c>
    </row>
    <row r="10" spans="1:11">
      <c r="A10" s="2">
        <v>7</v>
      </c>
      <c r="B10" s="2" t="s">
        <v>10</v>
      </c>
      <c r="C10" s="2" t="s">
        <v>30</v>
      </c>
      <c r="D10" s="2" t="s">
        <v>11</v>
      </c>
      <c r="E10" s="3" t="s">
        <v>23</v>
      </c>
      <c r="F10" s="3" t="s">
        <v>46</v>
      </c>
      <c r="G10" s="2">
        <v>9</v>
      </c>
      <c r="H10" s="4">
        <v>90</v>
      </c>
      <c r="I10" s="4">
        <v>45</v>
      </c>
      <c r="J10" s="4">
        <v>50</v>
      </c>
      <c r="K10" s="4">
        <f t="shared" si="0"/>
        <v>905</v>
      </c>
    </row>
    <row r="11" spans="1:11">
      <c r="A11" s="2">
        <v>8</v>
      </c>
      <c r="B11" s="2" t="s">
        <v>12</v>
      </c>
      <c r="C11" s="2" t="s">
        <v>31</v>
      </c>
      <c r="D11" s="2" t="s">
        <v>13</v>
      </c>
      <c r="E11" s="3" t="s">
        <v>23</v>
      </c>
      <c r="F11" s="2" t="s">
        <v>19</v>
      </c>
      <c r="G11" s="2">
        <v>13</v>
      </c>
      <c r="H11" s="4">
        <v>90</v>
      </c>
      <c r="I11" s="4">
        <v>65</v>
      </c>
      <c r="J11" s="4">
        <v>50</v>
      </c>
      <c r="K11" s="4">
        <f t="shared" si="0"/>
        <v>1285</v>
      </c>
    </row>
    <row r="12" spans="1:11">
      <c r="A12" s="2">
        <v>9</v>
      </c>
      <c r="B12" s="2" t="s">
        <v>14</v>
      </c>
      <c r="C12" s="2" t="s">
        <v>32</v>
      </c>
      <c r="D12" s="2" t="s">
        <v>15</v>
      </c>
      <c r="E12" s="3" t="s">
        <v>23</v>
      </c>
      <c r="F12" s="2" t="s">
        <v>19</v>
      </c>
      <c r="G12" s="2">
        <v>10</v>
      </c>
      <c r="H12" s="4">
        <v>90</v>
      </c>
      <c r="I12" s="4">
        <v>50</v>
      </c>
      <c r="J12" s="4">
        <v>50</v>
      </c>
      <c r="K12" s="4">
        <f t="shared" si="0"/>
        <v>1000</v>
      </c>
    </row>
    <row r="13" spans="1:11">
      <c r="A13" s="2">
        <v>10</v>
      </c>
      <c r="B13" s="2" t="s">
        <v>14</v>
      </c>
      <c r="C13" s="2" t="s">
        <v>33</v>
      </c>
      <c r="D13" s="2" t="s">
        <v>16</v>
      </c>
      <c r="E13" s="3" t="s">
        <v>23</v>
      </c>
      <c r="F13" s="2" t="s">
        <v>22</v>
      </c>
      <c r="G13" s="2">
        <v>3</v>
      </c>
      <c r="H13" s="4">
        <v>90</v>
      </c>
      <c r="I13" s="4">
        <v>15</v>
      </c>
      <c r="J13" s="4">
        <v>50</v>
      </c>
      <c r="K13" s="4">
        <f t="shared" si="0"/>
        <v>335</v>
      </c>
    </row>
    <row r="14" spans="1:11">
      <c r="A14" s="2">
        <v>11</v>
      </c>
      <c r="B14" s="2" t="s">
        <v>17</v>
      </c>
      <c r="C14" s="2" t="s">
        <v>34</v>
      </c>
      <c r="D14" s="2" t="s">
        <v>18</v>
      </c>
      <c r="E14" s="3" t="s">
        <v>23</v>
      </c>
      <c r="F14" s="2" t="s">
        <v>19</v>
      </c>
      <c r="G14" s="2">
        <v>12</v>
      </c>
      <c r="H14" s="4">
        <v>90</v>
      </c>
      <c r="I14" s="4">
        <v>60</v>
      </c>
      <c r="J14" s="4">
        <v>50</v>
      </c>
      <c r="K14" s="4">
        <f t="shared" si="0"/>
        <v>1190</v>
      </c>
    </row>
    <row r="15" spans="1:11" s="10" customFormat="1">
      <c r="A15" s="5" t="s">
        <v>54</v>
      </c>
      <c r="B15" s="6"/>
      <c r="C15" s="6"/>
      <c r="D15" s="6"/>
      <c r="E15" s="6"/>
      <c r="F15" s="6"/>
      <c r="G15" s="6"/>
      <c r="H15" s="7"/>
      <c r="I15" s="7"/>
      <c r="J15" s="8"/>
      <c r="K15" s="9">
        <f>SUM(K4:K14)</f>
        <v>9455</v>
      </c>
    </row>
    <row r="16" spans="1:11" s="10" customFormat="1" ht="30" customHeight="1">
      <c r="A16" s="11" t="s">
        <v>49</v>
      </c>
      <c r="B16" s="11"/>
      <c r="C16" s="11"/>
      <c r="D16" s="11"/>
      <c r="E16" s="11"/>
      <c r="F16" s="11"/>
      <c r="G16" s="11"/>
      <c r="H16" s="12"/>
      <c r="I16" s="12"/>
      <c r="J16" s="12"/>
      <c r="K16" s="12"/>
    </row>
    <row r="17" spans="1:11" s="10" customFormat="1" ht="30" customHeight="1">
      <c r="A17" s="11" t="s">
        <v>50</v>
      </c>
      <c r="B17" s="11"/>
      <c r="C17" s="11"/>
      <c r="D17" s="11"/>
      <c r="E17" s="11"/>
      <c r="F17" s="11"/>
      <c r="G17" s="11"/>
      <c r="H17" s="12"/>
      <c r="I17" s="12"/>
      <c r="J17" s="12"/>
      <c r="K17" s="12"/>
    </row>
  </sheetData>
  <mergeCells count="7">
    <mergeCell ref="A15:J15"/>
    <mergeCell ref="A16:K16"/>
    <mergeCell ref="A17:K17"/>
    <mergeCell ref="A1:G1"/>
    <mergeCell ref="H1:K1"/>
    <mergeCell ref="A2:G2"/>
    <mergeCell ref="H2:K2"/>
  </mergeCells>
  <conditionalFormatting sqref="C15:C17">
    <cfRule type="duplicateValues" dxfId="2" priority="2"/>
  </conditionalFormatting>
  <conditionalFormatting sqref="C1:C2"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2025-08-09T04:36:42Z</cp:lastPrinted>
  <dcterms:created xsi:type="dcterms:W3CDTF">2025-08-09T04:37:12Z</dcterms:created>
  <dcterms:modified xsi:type="dcterms:W3CDTF">2025-08-09T04:37:26Z</dcterms:modified>
</cp:coreProperties>
</file>