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Sheet1!$K$1:$K$39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K29" i="1"/>
</calcChain>
</file>

<file path=xl/sharedStrings.xml><?xml version="1.0" encoding="utf-8"?>
<sst xmlns="http://schemas.openxmlformats.org/spreadsheetml/2006/main" count="112" uniqueCount="81">
  <si>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</si>
  <si>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</si>
  <si>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</si>
  <si>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</si>
  <si>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</si>
  <si>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</si>
  <si>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</si>
  <si>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</si>
  <si>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</si>
  <si>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</si>
  <si>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CASE</t>
  </si>
  <si>
    <t>RATE</t>
  </si>
  <si>
    <t>LR CH.</t>
  </si>
  <si>
    <t>AMT.</t>
  </si>
  <si>
    <t>GST to be paid by Consignor under Reverse Charge Mechanism (RCM) as per GST ACT</t>
  </si>
  <si>
    <t>NOTE:</t>
  </si>
  <si>
    <t>-</t>
  </si>
  <si>
    <t>THANKING YOU….</t>
  </si>
  <si>
    <t>GSTIN : 21CHVPB1842D2ZQ</t>
  </si>
  <si>
    <t>ATC LOGISTICS</t>
  </si>
  <si>
    <t>CUTTACK</t>
  </si>
  <si>
    <t>CTC</t>
  </si>
  <si>
    <t>BALASORE</t>
  </si>
  <si>
    <t>ROURKELA</t>
  </si>
  <si>
    <t>HML.</t>
  </si>
  <si>
    <t>JHARSUGUDA</t>
  </si>
  <si>
    <t>KHARIAR ROAD</t>
  </si>
  <si>
    <t>MALKANGIRI</t>
  </si>
  <si>
    <t>SUNDERGARH</t>
  </si>
  <si>
    <t>MONTH   : APRIL,2021</t>
  </si>
  <si>
    <t>INVOICE DATE :30/04/2021</t>
  </si>
  <si>
    <t>KINDLY ,VERIFY &amp; CONFIRM US  WITHIN 7 DAYS ,ELSE GST WILL 20TH MAY,2021</t>
  </si>
  <si>
    <t xml:space="preserve">              HSN CODE-996791</t>
  </si>
  <si>
    <t>PG/JAA/04397</t>
  </si>
  <si>
    <t>243/299</t>
  </si>
  <si>
    <t>PG/JAA/04322</t>
  </si>
  <si>
    <t>227/282</t>
  </si>
  <si>
    <t>PG/JAA/04149</t>
  </si>
  <si>
    <t>105</t>
  </si>
  <si>
    <t>PG/JAA/04001</t>
  </si>
  <si>
    <t>4KA9/10</t>
  </si>
  <si>
    <t>JEYPORE</t>
  </si>
  <si>
    <t>PG/JAA/04056</t>
  </si>
  <si>
    <t>0036</t>
  </si>
  <si>
    <t>BOLANGIR</t>
  </si>
  <si>
    <t>PG/JAA/04133</t>
  </si>
  <si>
    <t>102/118</t>
  </si>
  <si>
    <t>PG/JAA/03945</t>
  </si>
  <si>
    <t>4174</t>
  </si>
  <si>
    <t>PG/JAA/04268</t>
  </si>
  <si>
    <t>194/234</t>
  </si>
  <si>
    <t>PG/JAA/04105</t>
  </si>
  <si>
    <t>75/88/89</t>
  </si>
  <si>
    <t>PG/JAA/04136</t>
  </si>
  <si>
    <t>086</t>
  </si>
  <si>
    <t>PG/JAA/04287</t>
  </si>
  <si>
    <t>207/254</t>
  </si>
  <si>
    <t>PG/JAA/04251</t>
  </si>
  <si>
    <t>191</t>
  </si>
  <si>
    <t>PG/JAA/04280</t>
  </si>
  <si>
    <t>256</t>
  </si>
  <si>
    <t>PG/JAA/03975</t>
  </si>
  <si>
    <t>1215</t>
  </si>
  <si>
    <t>13</t>
  </si>
  <si>
    <t>PG/JAA/04013</t>
  </si>
  <si>
    <t>13/16</t>
  </si>
  <si>
    <t>PG/JAA/04296</t>
  </si>
  <si>
    <t>PG/JAA/04361</t>
  </si>
  <si>
    <t>245/302</t>
  </si>
  <si>
    <t>PG/JAA/04032</t>
  </si>
  <si>
    <t>21</t>
  </si>
  <si>
    <t>PG/JAA/04167</t>
  </si>
  <si>
    <t>122/143/144</t>
  </si>
  <si>
    <t>PG/JAA/04034</t>
  </si>
  <si>
    <t>0707</t>
  </si>
  <si>
    <t>M/S ARISTO PHARMACEUTICALS PVT LTD</t>
  </si>
  <si>
    <t>GSTIN :21AAACA4495N1ZK</t>
  </si>
  <si>
    <t>MOB:  7978935458</t>
  </si>
  <si>
    <t>INVOICE .   : 166/21-22</t>
  </si>
  <si>
    <t xml:space="preserve">              BILL TYPE: ABOVE 750</t>
  </si>
  <si>
    <t>(RUPEES TWENTY FIVE THOUSAND NINE HUNDRED FIFTY SIX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</si>
</sst>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b/>
      <sz val="8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8"/>
      <color indexed="8"/>
      <name val="Calibri"/>
      <family val="2"/>
      <scheme val="minor"/>
    </font>
    <font>
      <b/>
      <u/>
      <sz val="9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NumberFormat="1" applyFont="1" applyAlignment="1">
      <alignment horizontal="left" vertical="center" indent="4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 indent="6"/>
    </xf>
    <xf numFmtId="2" fontId="7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2" fontId="7" fillId="0" borderId="0" xfId="0" applyNumberFormat="1" applyFont="1" applyAlignment="1">
      <alignment vertical="center"/>
    </xf>
    <xf numFmtId="2" fontId="7" fillId="0" borderId="0" xfId="0" applyNumberFormat="1" applyFont="1"/>
    <xf numFmtId="0" fontId="7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2" fontId="8" fillId="0" borderId="0" xfId="0" applyNumberFormat="1" applyFont="1" applyAlignment="1">
      <alignment vertical="center"/>
    </xf>
    <xf numFmtId="2" fontId="8" fillId="0" borderId="0" xfId="0" applyNumberFormat="1" applyFont="1"/>
    <xf numFmtId="0" fontId="8" fillId="0" borderId="0" xfId="0" applyFont="1" applyBorder="1"/>
    <xf numFmtId="2" fontId="8" fillId="0" borderId="0" xfId="0" applyNumberFormat="1" applyFont="1" applyAlignment="1">
      <alignment horizontal="left" vertical="center" indent="6"/>
    </xf>
    <xf numFmtId="164" fontId="9" fillId="0" borderId="0" xfId="0" applyNumberFormat="1" applyFont="1" applyAlignment="1">
      <alignment horizontal="left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164" fontId="8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right" vertical="center"/>
    </xf>
    <xf numFmtId="2" fontId="12" fillId="0" borderId="1" xfId="0" applyNumberFormat="1" applyFont="1" applyBorder="1" applyAlignment="1">
      <alignment horizontal="right" vertical="center"/>
    </xf>
    <xf numFmtId="164" fontId="13" fillId="0" borderId="6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2" fontId="8" fillId="0" borderId="0" xfId="0" applyNumberFormat="1" applyFont="1" applyAlignment="1">
      <alignment horizontal="left" vertical="center"/>
    </xf>
    <xf numFmtId="16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2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2" fontId="15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zoomScale="145" zoomScaleNormal="145" workbookViewId="0">
      <selection activeCell="E5" sqref="E5"/>
    </sheetView>
  </sheetViews>
  <sheetFormatPr defaultRowHeight="15.95" customHeight="1"/>
  <cols>
    <col min="1" max="1" width="3.5703125" style="17" customWidth="1"/>
    <col min="2" max="2" width="10.140625" style="18" bestFit="1" customWidth="1"/>
    <col min="3" max="3" width="12.140625" style="19" bestFit="1" customWidth="1"/>
    <col min="4" max="4" width="6.140625" style="20" bestFit="1" customWidth="1"/>
    <col min="5" max="5" width="14.7109375" style="17" customWidth="1"/>
    <col min="6" max="6" width="15" style="17" customWidth="1"/>
    <col min="7" max="7" width="5" style="21" customWidth="1"/>
    <col min="8" max="8" width="5.7109375" style="22" customWidth="1"/>
    <col min="9" max="9" width="6.42578125" style="22" customWidth="1"/>
    <col min="10" max="10" width="5.5703125" style="16" customWidth="1"/>
    <col min="11" max="11" width="7.85546875" style="16" customWidth="1"/>
    <col min="12" max="16384" width="9.140625" style="3"/>
  </cols>
  <sheetData>
    <row r="1" spans="1:11" s="7" customFormat="1" ht="15.95" customHeight="1">
      <c r="A1" s="4" t="s">
        <v>0</v>
      </c>
      <c r="B1" s="38"/>
      <c r="C1" s="4"/>
      <c r="D1" s="8"/>
      <c r="G1" s="31" t="s">
        <v>29</v>
      </c>
      <c r="J1" s="9"/>
      <c r="K1" s="9"/>
    </row>
    <row r="2" spans="1:11" s="7" customFormat="1" ht="15.95" customHeight="1">
      <c r="A2" s="46" t="s">
        <v>75</v>
      </c>
      <c r="B2" s="39"/>
      <c r="C2" s="5"/>
      <c r="G2" s="31" t="s">
        <v>78</v>
      </c>
      <c r="J2" s="9"/>
      <c r="K2" s="9"/>
    </row>
    <row r="3" spans="1:11" s="7" customFormat="1" ht="15.95" customHeight="1">
      <c r="A3" s="47" t="s">
        <v>20</v>
      </c>
      <c r="B3" s="40"/>
      <c r="C3" s="6"/>
      <c r="D3" s="8"/>
      <c r="G3" s="31" t="s">
        <v>30</v>
      </c>
      <c r="J3" s="9"/>
      <c r="K3" s="9"/>
    </row>
    <row r="4" spans="1:11" s="7" customFormat="1" ht="15.95" customHeight="1">
      <c r="A4" s="47" t="s">
        <v>76</v>
      </c>
      <c r="B4" s="40"/>
      <c r="C4" s="6"/>
      <c r="D4" s="8"/>
      <c r="E4" s="10"/>
      <c r="G4" s="31" t="s">
        <v>18</v>
      </c>
      <c r="J4" s="9"/>
      <c r="K4" s="9"/>
    </row>
    <row r="5" spans="1:11" s="7" customFormat="1" ht="15.95" customHeight="1">
      <c r="A5" s="48" t="s">
        <v>77</v>
      </c>
      <c r="B5" s="32"/>
      <c r="C5" s="8"/>
      <c r="D5" s="11"/>
      <c r="E5" s="10"/>
      <c r="F5" s="12"/>
      <c r="G5" s="13"/>
      <c r="H5" s="50" t="s">
        <v>32</v>
      </c>
      <c r="I5" s="50"/>
      <c r="J5" s="9"/>
      <c r="K5" s="9"/>
    </row>
    <row r="6" spans="1:11" s="7" customFormat="1" ht="15.95" customHeight="1">
      <c r="A6" s="48"/>
      <c r="B6" s="32"/>
      <c r="C6" s="8"/>
      <c r="D6" s="11"/>
      <c r="E6" s="10"/>
      <c r="F6" s="12"/>
      <c r="G6" s="13"/>
      <c r="H6" s="54" t="s">
        <v>79</v>
      </c>
      <c r="I6" s="55"/>
      <c r="J6" s="56"/>
      <c r="K6" s="56"/>
    </row>
    <row r="7" spans="1:11" s="7" customFormat="1" ht="15.95" customHeight="1">
      <c r="A7" s="48"/>
      <c r="B7" s="32"/>
      <c r="C7" s="8"/>
      <c r="D7" s="11"/>
      <c r="E7" s="10"/>
      <c r="F7" s="12"/>
      <c r="G7" s="12"/>
      <c r="H7" s="12"/>
      <c r="I7" s="12"/>
      <c r="J7" s="12"/>
      <c r="K7" s="12"/>
    </row>
    <row r="8" spans="1:11" s="15" customFormat="1" ht="15.95" customHeight="1">
      <c r="A8" s="14" t="s">
        <v>4</v>
      </c>
      <c r="B8" s="33" t="s">
        <v>5</v>
      </c>
      <c r="C8" s="34" t="s">
        <v>6</v>
      </c>
      <c r="D8" s="34" t="s">
        <v>7</v>
      </c>
      <c r="E8" s="34" t="s">
        <v>8</v>
      </c>
      <c r="F8" s="34" t="s">
        <v>9</v>
      </c>
      <c r="G8" s="35" t="s">
        <v>10</v>
      </c>
      <c r="H8" s="37" t="s">
        <v>11</v>
      </c>
      <c r="I8" s="41" t="s">
        <v>24</v>
      </c>
      <c r="J8" s="36" t="s">
        <v>12</v>
      </c>
      <c r="K8" s="34" t="s">
        <v>13</v>
      </c>
    </row>
    <row r="9" spans="1:11" s="15" customFormat="1" ht="15.95" customHeight="1">
      <c r="A9" s="49">
        <v>1</v>
      </c>
      <c r="B9" s="44">
        <v>44288</v>
      </c>
      <c r="C9" s="45" t="s">
        <v>47</v>
      </c>
      <c r="D9" s="45" t="s">
        <v>21</v>
      </c>
      <c r="E9" s="45" t="s">
        <v>44</v>
      </c>
      <c r="F9" s="45" t="s">
        <v>48</v>
      </c>
      <c r="G9" s="53">
        <v>25</v>
      </c>
      <c r="H9" s="42">
        <v>32.4</v>
      </c>
      <c r="I9" s="42">
        <v>50</v>
      </c>
      <c r="J9" s="43">
        <v>35</v>
      </c>
      <c r="K9" s="43">
        <v>895</v>
      </c>
    </row>
    <row r="10" spans="1:11" s="15" customFormat="1" ht="15.95" customHeight="1">
      <c r="A10" s="49">
        <v>2</v>
      </c>
      <c r="B10" s="44">
        <v>44291</v>
      </c>
      <c r="C10" s="45" t="s">
        <v>61</v>
      </c>
      <c r="D10" s="45" t="s">
        <v>21</v>
      </c>
      <c r="E10" s="45" t="s">
        <v>22</v>
      </c>
      <c r="F10" s="45" t="s">
        <v>62</v>
      </c>
      <c r="G10" s="53">
        <v>79</v>
      </c>
      <c r="H10" s="42">
        <v>21.6</v>
      </c>
      <c r="I10" s="42">
        <v>158</v>
      </c>
      <c r="J10" s="43">
        <v>35</v>
      </c>
      <c r="K10" s="43">
        <v>1899.4</v>
      </c>
    </row>
    <row r="11" spans="1:11" s="15" customFormat="1" ht="15.95" customHeight="1">
      <c r="A11" s="49">
        <v>3</v>
      </c>
      <c r="B11" s="44">
        <v>44292</v>
      </c>
      <c r="C11" s="45" t="s">
        <v>39</v>
      </c>
      <c r="D11" s="45" t="s">
        <v>21</v>
      </c>
      <c r="E11" s="45" t="s">
        <v>25</v>
      </c>
      <c r="F11" s="45" t="s">
        <v>40</v>
      </c>
      <c r="G11" s="53">
        <v>55</v>
      </c>
      <c r="H11" s="42">
        <v>27</v>
      </c>
      <c r="I11" s="42">
        <v>110</v>
      </c>
      <c r="J11" s="43">
        <v>35</v>
      </c>
      <c r="K11" s="43">
        <v>1630</v>
      </c>
    </row>
    <row r="12" spans="1:11" s="15" customFormat="1" ht="15.95" customHeight="1">
      <c r="A12" s="49">
        <v>4</v>
      </c>
      <c r="B12" s="44">
        <v>44292</v>
      </c>
      <c r="C12" s="45" t="s">
        <v>64</v>
      </c>
      <c r="D12" s="45" t="s">
        <v>21</v>
      </c>
      <c r="E12" s="45" t="s">
        <v>23</v>
      </c>
      <c r="F12" s="45" t="s">
        <v>65</v>
      </c>
      <c r="G12" s="53">
        <v>26</v>
      </c>
      <c r="H12" s="42">
        <v>28.08</v>
      </c>
      <c r="I12" s="42">
        <v>52</v>
      </c>
      <c r="J12" s="43">
        <v>35</v>
      </c>
      <c r="K12" s="43">
        <v>817.07999999999993</v>
      </c>
    </row>
    <row r="13" spans="1:11" s="15" customFormat="1" ht="15.95" customHeight="1">
      <c r="A13" s="49">
        <v>5</v>
      </c>
      <c r="B13" s="44">
        <v>44293</v>
      </c>
      <c r="C13" s="45" t="s">
        <v>69</v>
      </c>
      <c r="D13" s="45" t="s">
        <v>21</v>
      </c>
      <c r="E13" s="45" t="s">
        <v>22</v>
      </c>
      <c r="F13" s="45" t="s">
        <v>70</v>
      </c>
      <c r="G13" s="53">
        <v>43</v>
      </c>
      <c r="H13" s="42">
        <v>21.6</v>
      </c>
      <c r="I13" s="42">
        <v>86</v>
      </c>
      <c r="J13" s="43">
        <v>35</v>
      </c>
      <c r="K13" s="43">
        <v>1049.8000000000002</v>
      </c>
    </row>
    <row r="14" spans="1:11" s="15" customFormat="1" ht="15.95" customHeight="1">
      <c r="A14" s="49">
        <v>6</v>
      </c>
      <c r="B14" s="44">
        <v>44293</v>
      </c>
      <c r="C14" s="45" t="s">
        <v>73</v>
      </c>
      <c r="D14" s="45" t="s">
        <v>21</v>
      </c>
      <c r="E14" s="45" t="s">
        <v>23</v>
      </c>
      <c r="F14" s="45" t="s">
        <v>74</v>
      </c>
      <c r="G14" s="53">
        <v>32</v>
      </c>
      <c r="H14" s="42">
        <v>28.08</v>
      </c>
      <c r="I14" s="42">
        <v>64</v>
      </c>
      <c r="J14" s="43">
        <v>35</v>
      </c>
      <c r="K14" s="43">
        <v>997.56</v>
      </c>
    </row>
    <row r="15" spans="1:11" s="15" customFormat="1" ht="15.95" customHeight="1">
      <c r="A15" s="49">
        <v>7</v>
      </c>
      <c r="B15" s="44">
        <v>44294</v>
      </c>
      <c r="C15" s="45" t="s">
        <v>42</v>
      </c>
      <c r="D15" s="45" t="s">
        <v>21</v>
      </c>
      <c r="E15" s="45" t="s">
        <v>22</v>
      </c>
      <c r="F15" s="45" t="s">
        <v>43</v>
      </c>
      <c r="G15" s="53">
        <v>77</v>
      </c>
      <c r="H15" s="42">
        <v>21.6</v>
      </c>
      <c r="I15" s="42">
        <v>154</v>
      </c>
      <c r="J15" s="43">
        <v>35</v>
      </c>
      <c r="K15" s="43">
        <v>1852.2</v>
      </c>
    </row>
    <row r="16" spans="1:11" s="15" customFormat="1" ht="15.95" customHeight="1">
      <c r="A16" s="49">
        <v>8</v>
      </c>
      <c r="B16" s="44">
        <v>44298</v>
      </c>
      <c r="C16" s="45" t="s">
        <v>51</v>
      </c>
      <c r="D16" s="45" t="s">
        <v>21</v>
      </c>
      <c r="E16" s="45" t="s">
        <v>22</v>
      </c>
      <c r="F16" s="45" t="s">
        <v>52</v>
      </c>
      <c r="G16" s="53">
        <v>40</v>
      </c>
      <c r="H16" s="42">
        <v>21.6</v>
      </c>
      <c r="I16" s="42">
        <v>80</v>
      </c>
      <c r="J16" s="43">
        <v>35</v>
      </c>
      <c r="K16" s="43">
        <v>979</v>
      </c>
    </row>
    <row r="17" spans="1:11" s="15" customFormat="1" ht="15.95" customHeight="1">
      <c r="A17" s="49">
        <v>9</v>
      </c>
      <c r="B17" s="44">
        <v>44299</v>
      </c>
      <c r="C17" s="45" t="s">
        <v>37</v>
      </c>
      <c r="D17" s="45" t="s">
        <v>21</v>
      </c>
      <c r="E17" s="45" t="s">
        <v>25</v>
      </c>
      <c r="F17" s="45" t="s">
        <v>38</v>
      </c>
      <c r="G17" s="53">
        <v>25</v>
      </c>
      <c r="H17" s="42">
        <v>27</v>
      </c>
      <c r="I17" s="42">
        <v>50</v>
      </c>
      <c r="J17" s="43">
        <v>35</v>
      </c>
      <c r="K17" s="43">
        <v>760</v>
      </c>
    </row>
    <row r="18" spans="1:11" s="15" customFormat="1" ht="15.95" customHeight="1">
      <c r="A18" s="49">
        <v>10</v>
      </c>
      <c r="B18" s="44">
        <v>44299</v>
      </c>
      <c r="C18" s="45" t="s">
        <v>45</v>
      </c>
      <c r="D18" s="45" t="s">
        <v>21</v>
      </c>
      <c r="E18" s="45" t="s">
        <v>44</v>
      </c>
      <c r="F18" s="45" t="s">
        <v>46</v>
      </c>
      <c r="G18" s="53">
        <v>30</v>
      </c>
      <c r="H18" s="42">
        <v>32.4</v>
      </c>
      <c r="I18" s="42">
        <v>60</v>
      </c>
      <c r="J18" s="43">
        <v>35</v>
      </c>
      <c r="K18" s="43">
        <v>1067</v>
      </c>
    </row>
    <row r="19" spans="1:11" s="15" customFormat="1" ht="15.95" customHeight="1">
      <c r="A19" s="49">
        <v>11</v>
      </c>
      <c r="B19" s="44">
        <v>44299</v>
      </c>
      <c r="C19" s="45" t="s">
        <v>53</v>
      </c>
      <c r="D19" s="45" t="s">
        <v>21</v>
      </c>
      <c r="E19" s="45" t="s">
        <v>27</v>
      </c>
      <c r="F19" s="45" t="s">
        <v>54</v>
      </c>
      <c r="G19" s="53">
        <v>18</v>
      </c>
      <c r="H19" s="42">
        <v>71.28</v>
      </c>
      <c r="I19" s="42">
        <v>36</v>
      </c>
      <c r="J19" s="43">
        <v>35</v>
      </c>
      <c r="K19" s="43">
        <v>1354.04</v>
      </c>
    </row>
    <row r="20" spans="1:11" s="15" customFormat="1" ht="15.95" customHeight="1">
      <c r="A20" s="49">
        <v>12</v>
      </c>
      <c r="B20" s="44">
        <v>44301</v>
      </c>
      <c r="C20" s="45" t="s">
        <v>71</v>
      </c>
      <c r="D20" s="45" t="s">
        <v>21</v>
      </c>
      <c r="E20" s="45" t="s">
        <v>22</v>
      </c>
      <c r="F20" s="45" t="s">
        <v>72</v>
      </c>
      <c r="G20" s="53">
        <v>49</v>
      </c>
      <c r="H20" s="42">
        <v>21.6</v>
      </c>
      <c r="I20" s="42">
        <v>98</v>
      </c>
      <c r="J20" s="43">
        <v>35</v>
      </c>
      <c r="K20" s="43">
        <v>1191.4000000000001</v>
      </c>
    </row>
    <row r="21" spans="1:11" s="15" customFormat="1" ht="15.95" customHeight="1">
      <c r="A21" s="49">
        <v>13</v>
      </c>
      <c r="B21" s="44">
        <v>44307</v>
      </c>
      <c r="C21" s="45" t="s">
        <v>49</v>
      </c>
      <c r="D21" s="45" t="s">
        <v>21</v>
      </c>
      <c r="E21" s="45" t="s">
        <v>26</v>
      </c>
      <c r="F21" s="45" t="s">
        <v>50</v>
      </c>
      <c r="G21" s="53">
        <v>35</v>
      </c>
      <c r="H21" s="42">
        <v>74.52</v>
      </c>
      <c r="I21" s="42">
        <v>70</v>
      </c>
      <c r="J21" s="43">
        <v>35</v>
      </c>
      <c r="K21" s="43">
        <v>2713.2</v>
      </c>
    </row>
    <row r="22" spans="1:11" s="15" customFormat="1" ht="15.95" customHeight="1">
      <c r="A22" s="49">
        <v>14</v>
      </c>
      <c r="B22" s="44">
        <v>44307</v>
      </c>
      <c r="C22" s="45" t="s">
        <v>57</v>
      </c>
      <c r="D22" s="45" t="s">
        <v>21</v>
      </c>
      <c r="E22" s="45" t="s">
        <v>22</v>
      </c>
      <c r="F22" s="45" t="s">
        <v>58</v>
      </c>
      <c r="G22" s="53">
        <v>33</v>
      </c>
      <c r="H22" s="42">
        <v>21.6</v>
      </c>
      <c r="I22" s="42">
        <v>66</v>
      </c>
      <c r="J22" s="43">
        <v>35</v>
      </c>
      <c r="K22" s="43">
        <v>813.80000000000007</v>
      </c>
    </row>
    <row r="23" spans="1:11" s="15" customFormat="1" ht="15.95" customHeight="1">
      <c r="A23" s="49">
        <v>15</v>
      </c>
      <c r="B23" s="44">
        <v>44308</v>
      </c>
      <c r="C23" s="45" t="s">
        <v>55</v>
      </c>
      <c r="D23" s="45" t="s">
        <v>21</v>
      </c>
      <c r="E23" s="45" t="s">
        <v>25</v>
      </c>
      <c r="F23" s="45" t="s">
        <v>56</v>
      </c>
      <c r="G23" s="53">
        <v>32</v>
      </c>
      <c r="H23" s="42">
        <v>27</v>
      </c>
      <c r="I23" s="42">
        <v>64</v>
      </c>
      <c r="J23" s="43">
        <v>35</v>
      </c>
      <c r="K23" s="43">
        <v>963</v>
      </c>
    </row>
    <row r="24" spans="1:11" s="15" customFormat="1" ht="15.95" customHeight="1">
      <c r="A24" s="49">
        <v>16</v>
      </c>
      <c r="B24" s="44">
        <v>44308</v>
      </c>
      <c r="C24" s="45" t="s">
        <v>59</v>
      </c>
      <c r="D24" s="45" t="s">
        <v>21</v>
      </c>
      <c r="E24" s="45" t="s">
        <v>22</v>
      </c>
      <c r="F24" s="45" t="s">
        <v>60</v>
      </c>
      <c r="G24" s="53">
        <v>56</v>
      </c>
      <c r="H24" s="42">
        <v>21.6</v>
      </c>
      <c r="I24" s="42">
        <v>112</v>
      </c>
      <c r="J24" s="43">
        <v>35</v>
      </c>
      <c r="K24" s="43">
        <v>1356.6000000000001</v>
      </c>
    </row>
    <row r="25" spans="1:11" s="15" customFormat="1" ht="15.95" customHeight="1">
      <c r="A25" s="49">
        <v>17</v>
      </c>
      <c r="B25" s="44">
        <v>44309</v>
      </c>
      <c r="C25" s="45" t="s">
        <v>66</v>
      </c>
      <c r="D25" s="45" t="s">
        <v>21</v>
      </c>
      <c r="E25" s="45" t="s">
        <v>41</v>
      </c>
      <c r="F25" s="45" t="s">
        <v>63</v>
      </c>
      <c r="G25" s="53">
        <v>19</v>
      </c>
      <c r="H25" s="42">
        <v>44.28</v>
      </c>
      <c r="I25" s="42">
        <v>38</v>
      </c>
      <c r="J25" s="43">
        <v>35</v>
      </c>
      <c r="K25" s="43">
        <v>914.32</v>
      </c>
    </row>
    <row r="26" spans="1:11" s="15" customFormat="1" ht="15.95" customHeight="1">
      <c r="A26" s="49">
        <v>18</v>
      </c>
      <c r="B26" s="44">
        <v>44312</v>
      </c>
      <c r="C26" s="45" t="s">
        <v>35</v>
      </c>
      <c r="D26" s="45" t="s">
        <v>21</v>
      </c>
      <c r="E26" s="45" t="s">
        <v>25</v>
      </c>
      <c r="F26" s="45" t="s">
        <v>36</v>
      </c>
      <c r="G26" s="53">
        <v>50</v>
      </c>
      <c r="H26" s="42">
        <v>27</v>
      </c>
      <c r="I26" s="42">
        <v>100</v>
      </c>
      <c r="J26" s="43">
        <v>35</v>
      </c>
      <c r="K26" s="43">
        <v>1485</v>
      </c>
    </row>
    <row r="27" spans="1:11" s="15" customFormat="1" ht="15.95" customHeight="1">
      <c r="A27" s="49">
        <v>19</v>
      </c>
      <c r="B27" s="44">
        <v>44314</v>
      </c>
      <c r="C27" s="45" t="s">
        <v>33</v>
      </c>
      <c r="D27" s="45" t="s">
        <v>21</v>
      </c>
      <c r="E27" s="45" t="s">
        <v>28</v>
      </c>
      <c r="F27" s="45" t="s">
        <v>34</v>
      </c>
      <c r="G27" s="53">
        <v>18</v>
      </c>
      <c r="H27" s="42">
        <v>37.799999999999997</v>
      </c>
      <c r="I27" s="42">
        <v>36</v>
      </c>
      <c r="J27" s="43">
        <v>35</v>
      </c>
      <c r="K27" s="43">
        <v>751.4</v>
      </c>
    </row>
    <row r="28" spans="1:11" s="15" customFormat="1" ht="15.95" customHeight="1">
      <c r="A28" s="49">
        <v>20</v>
      </c>
      <c r="B28" s="44">
        <v>44314</v>
      </c>
      <c r="C28" s="45" t="s">
        <v>67</v>
      </c>
      <c r="D28" s="45" t="s">
        <v>21</v>
      </c>
      <c r="E28" s="45" t="s">
        <v>22</v>
      </c>
      <c r="F28" s="45" t="s">
        <v>68</v>
      </c>
      <c r="G28" s="53">
        <v>103</v>
      </c>
      <c r="H28" s="42">
        <v>21.6</v>
      </c>
      <c r="I28" s="42">
        <v>206</v>
      </c>
      <c r="J28" s="43">
        <v>35</v>
      </c>
      <c r="K28" s="43">
        <v>2465.8000000000002</v>
      </c>
    </row>
    <row r="29" spans="1:11" s="15" customFormat="1" ht="15.95" customHeight="1">
      <c r="A29" s="60" t="s">
        <v>80</v>
      </c>
      <c r="B29" s="61"/>
      <c r="C29" s="61"/>
      <c r="D29" s="61"/>
      <c r="E29" s="61"/>
      <c r="F29" s="61"/>
      <c r="G29" s="61"/>
      <c r="H29" s="61"/>
      <c r="I29" s="61"/>
      <c r="J29" s="61"/>
      <c r="K29" s="57">
        <f>ROUND(SUM(K9:K28),0)</f>
        <v>25956</v>
      </c>
    </row>
    <row r="30" spans="1:11" ht="15.95" customHeight="1">
      <c r="A30" s="58" t="s">
        <v>14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</row>
    <row r="31" spans="1:11" ht="15.95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ht="15.95" customHeight="1">
      <c r="A32" s="24" t="s">
        <v>15</v>
      </c>
      <c r="B32" s="25"/>
      <c r="C32" s="26"/>
      <c r="D32" s="27"/>
      <c r="E32" s="24"/>
      <c r="F32" s="24"/>
      <c r="G32" s="28"/>
      <c r="H32" s="29"/>
      <c r="I32" s="29"/>
      <c r="J32" s="30"/>
      <c r="K32" s="30"/>
    </row>
    <row r="33" spans="1:11" ht="15.95" customHeight="1">
      <c r="A33" s="24" t="s">
        <v>16</v>
      </c>
      <c r="B33" s="59" t="s">
        <v>31</v>
      </c>
      <c r="C33" s="59"/>
      <c r="D33" s="59"/>
      <c r="E33" s="59"/>
      <c r="F33" s="59"/>
      <c r="G33" s="59"/>
      <c r="H33" s="59"/>
      <c r="I33" s="59"/>
      <c r="J33" s="59"/>
      <c r="K33" s="59"/>
    </row>
    <row r="34" spans="1:11" ht="15.95" customHeight="1">
      <c r="A34" s="24"/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1" ht="15.95" customHeight="1">
      <c r="A35" s="24"/>
      <c r="B35" s="51"/>
      <c r="C35" s="51"/>
      <c r="D35" s="51"/>
      <c r="E35" s="51"/>
      <c r="F35" s="51"/>
      <c r="G35" s="51"/>
      <c r="H35" s="51"/>
      <c r="I35" s="51"/>
      <c r="J35" s="51"/>
      <c r="K35" s="51"/>
    </row>
    <row r="36" spans="1:11" ht="15.95" customHeight="1">
      <c r="A36" s="23" t="s">
        <v>17</v>
      </c>
    </row>
    <row r="39" spans="1:11" ht="15.95" customHeight="1">
      <c r="A39" s="23" t="s">
        <v>19</v>
      </c>
    </row>
  </sheetData>
  <sortState ref="B9:K28">
    <sortCondition ref="B9:B28"/>
  </sortState>
  <mergeCells count="3">
    <mergeCell ref="A30:K30"/>
    <mergeCell ref="B33:K33"/>
    <mergeCell ref="A29:J29"/>
  </mergeCells>
  <conditionalFormatting sqref="F36:F65429 F30:F32 F1:F8">
    <cfRule type="duplicateValues" dxfId="10" priority="15" stopIfTrue="1"/>
  </conditionalFormatting>
  <conditionalFormatting sqref="C30:C65429 C1:C8">
    <cfRule type="duplicateValues" dxfId="9" priority="11" stopIfTrue="1"/>
  </conditionalFormatting>
  <conditionalFormatting sqref="F30:F65429 F1:F8">
    <cfRule type="duplicateValues" dxfId="8" priority="10" stopIfTrue="1"/>
    <cfRule type="duplicateValues" dxfId="7" priority="26" stopIfTrue="1"/>
  </conditionalFormatting>
  <conditionalFormatting sqref="F1:F1048576">
    <cfRule type="duplicateValues" dxfId="6" priority="7"/>
  </conditionalFormatting>
  <conditionalFormatting sqref="F29:F65429 F1:F8">
    <cfRule type="duplicateValues" dxfId="5" priority="32" stopIfTrue="1"/>
  </conditionalFormatting>
  <conditionalFormatting sqref="C29:C65429 C1:C8">
    <cfRule type="duplicateValues" dxfId="4" priority="35" stopIfTrue="1"/>
  </conditionalFormatting>
  <conditionalFormatting sqref="G7:K7">
    <cfRule type="duplicateValues" dxfId="3" priority="6" stopIfTrue="1"/>
  </conditionalFormatting>
  <conditionalFormatting sqref="G7:K7">
    <cfRule type="duplicateValues" dxfId="2" priority="4" stopIfTrue="1"/>
    <cfRule type="duplicateValues" dxfId="1" priority="5" stopIfTrue="1"/>
  </conditionalFormatting>
  <conditionalFormatting sqref="F9:F28">
    <cfRule type="duplicateValues" dxfId="0" priority="1"/>
  </conditionalFormatting>
  <dataValidations count="3">
    <dataValidation errorStyle="information" allowBlank="1" showInputMessage="1" showErrorMessage="1" errorTitle="PRAGATI LOGISTICS" error="QUERRY :&#10;CONTACT: ADMIN@PRAGATILOGISTICS.IN  // PRAGATILOGISTICSCTC@GMAIL.COM&#10;" sqref="A33:B35"/>
    <dataValidation type="custom" errorStyle="information" allowBlank="1" showInputMessage="1" showErrorMessage="1" errorTitle="PRAGATI LOGISTICS" error="QUERRY :&#10;CONTACT: ADMIN@PRAGATILOGISTICS.IN  // PRAGATILOGISTICSCTC@GMAIL.COM&#10;" sqref="A32:I32">
      <formula1>"SFEDF"</formula1>
    </dataValidation>
    <dataValidation type="custom" allowBlank="1" showInputMessage="1" showErrorMessage="1" sqref="A30:K31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2021-05-13T07:12:00Z</cp:lastPrinted>
  <dcterms:created xsi:type="dcterms:W3CDTF">2010-04-08T11:28:01Z</dcterms:created>
  <dcterms:modified xsi:type="dcterms:W3CDTF">2021-05-13T07:12:01Z</dcterms:modified>
</cp:coreProperties>
</file>