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  <c r="I4"/>
  <c r="H4"/>
</calcChain>
</file>

<file path=xl/sharedStrings.xml><?xml version="1.0" encoding="utf-8"?>
<sst xmlns="http://schemas.openxmlformats.org/spreadsheetml/2006/main" count="33" uniqueCount="33">
  <si>
    <t>INVOICE
PRAGATI LOGISTICS,SAMANTA SAHI KHUNTIA LANE,8984191006
GST No:21AGHPB9356M1Z9</t>
  </si>
  <si>
    <t>Sl No</t>
  </si>
  <si>
    <t>Date</t>
  </si>
  <si>
    <t>Route</t>
  </si>
  <si>
    <t>Case</t>
  </si>
  <si>
    <t>Rate</t>
  </si>
  <si>
    <t>Ham</t>
  </si>
  <si>
    <t>DD</t>
  </si>
  <si>
    <t>Lr</t>
  </si>
  <si>
    <t>Amount</t>
  </si>
  <si>
    <t>11/8/2022</t>
  </si>
  <si>
    <t>PL/MA/09445/22-23</t>
  </si>
  <si>
    <t>CUTTACK-JASIPUR</t>
  </si>
  <si>
    <t>032</t>
  </si>
  <si>
    <t>23/8/2022</t>
  </si>
  <si>
    <t>PL/MA/10282/22-23</t>
  </si>
  <si>
    <t>CUTTACK-UMERKOT</t>
  </si>
  <si>
    <t>35</t>
  </si>
  <si>
    <t>27/8/2022</t>
  </si>
  <si>
    <t>PL/MA/10700/22-23</t>
  </si>
  <si>
    <t>CUTTACK-CHARAMPA</t>
  </si>
  <si>
    <t>39</t>
  </si>
  <si>
    <t>31/8/2022</t>
  </si>
  <si>
    <t>PL/DO/12634/22-23</t>
  </si>
  <si>
    <t>CUTTACK-CHHATIA</t>
  </si>
  <si>
    <t>025</t>
  </si>
  <si>
    <t>Thanking you for your business.
PRAGATI LOGISTICS</t>
  </si>
  <si>
    <t>Kindly, verify &amp; confirm within 7 days, else GST will be filed by 20th SEPT., 2022. 
GST to be paid by Consignor under Reverse Charge Mechanism(RCM) as per GST.</t>
  </si>
  <si>
    <t xml:space="preserve">ARROW PERFUMES and COSMETICS
Address:NEAR BASANTI HOTEL HOLDING NO- 590/C/1                                   WARD NO-  20AT- MAHATAB ROAD DOLAMUNDAI PO- BUXI BAZAR,8480307408
GST No:21ABJFA1096N1ZC
</t>
  </si>
  <si>
    <t xml:space="preserve">Bill Date:08/31/2022
Bill #:Inv-19331/22-23
Total Amount:6235.00
</t>
  </si>
  <si>
    <t>(SIX THOUSAND TWO HUNDRED THIRTY FIVE RUPEES ONLY)</t>
  </si>
  <si>
    <t xml:space="preserve">Invoice No </t>
  </si>
  <si>
    <t xml:space="preserve">LR No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</si>
</sst>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114300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8" sqref="P8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1.28515625" style="1" bestFit="1" customWidth="1"/>
    <col min="5" max="5" width="10.4257812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90" customHeight="1">
      <c r="A2" s="15" t="s">
        <v>28</v>
      </c>
      <c r="B2" s="16"/>
      <c r="C2" s="16"/>
      <c r="D2" s="16"/>
      <c r="E2" s="16"/>
      <c r="F2" s="16"/>
      <c r="G2" s="17"/>
      <c r="H2" s="18" t="s">
        <v>29</v>
      </c>
      <c r="I2" s="19"/>
      <c r="J2" s="19"/>
      <c r="K2" s="19"/>
    </row>
    <row r="3" spans="1:11" s="3" customFormat="1">
      <c r="A3" s="5" t="s">
        <v>1</v>
      </c>
      <c r="B3" s="5" t="s">
        <v>2</v>
      </c>
      <c r="C3" s="8" t="s">
        <v>32</v>
      </c>
      <c r="D3" s="5" t="s">
        <v>3</v>
      </c>
      <c r="E3" s="8" t="s">
        <v>31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29</v>
      </c>
      <c r="G4" s="6">
        <v>80</v>
      </c>
      <c r="H4" s="6">
        <f>29*2</f>
        <v>58</v>
      </c>
      <c r="I4" s="6">
        <f>29*5</f>
        <v>145</v>
      </c>
      <c r="J4" s="6">
        <v>50</v>
      </c>
      <c r="K4" s="6">
        <f>F4*G4+H4+I4+J4</f>
        <v>2573</v>
      </c>
    </row>
    <row r="5" spans="1:11" ht="30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31</v>
      </c>
      <c r="G5" s="6">
        <v>80</v>
      </c>
      <c r="H5" s="6">
        <v>62</v>
      </c>
      <c r="I5" s="6">
        <v>155</v>
      </c>
      <c r="J5" s="6">
        <v>50</v>
      </c>
      <c r="K5" s="6">
        <f t="shared" ref="K5:K7" si="0">F5*G5+H5+I5+J5</f>
        <v>2747</v>
      </c>
    </row>
    <row r="6" spans="1:11" ht="30">
      <c r="A6" s="4">
        <v>3</v>
      </c>
      <c r="B6" s="4" t="s">
        <v>18</v>
      </c>
      <c r="C6" s="4" t="s">
        <v>19</v>
      </c>
      <c r="D6" s="4" t="s">
        <v>20</v>
      </c>
      <c r="E6" s="4" t="s">
        <v>21</v>
      </c>
      <c r="F6" s="4">
        <v>14</v>
      </c>
      <c r="G6" s="6">
        <v>44</v>
      </c>
      <c r="H6" s="6">
        <v>28</v>
      </c>
      <c r="I6" s="6">
        <v>70</v>
      </c>
      <c r="J6" s="6">
        <v>50</v>
      </c>
      <c r="K6" s="6">
        <f t="shared" si="0"/>
        <v>764</v>
      </c>
    </row>
    <row r="7" spans="1:11" ht="30">
      <c r="A7" s="4">
        <v>4</v>
      </c>
      <c r="B7" s="4" t="s">
        <v>22</v>
      </c>
      <c r="C7" s="4" t="s">
        <v>23</v>
      </c>
      <c r="D7" s="4" t="s">
        <v>24</v>
      </c>
      <c r="E7" s="4" t="s">
        <v>25</v>
      </c>
      <c r="F7" s="4">
        <v>2</v>
      </c>
      <c r="G7" s="6">
        <v>43.5</v>
      </c>
      <c r="H7" s="6">
        <v>4</v>
      </c>
      <c r="I7" s="6">
        <v>10</v>
      </c>
      <c r="J7" s="6">
        <v>50</v>
      </c>
      <c r="K7" s="6">
        <f t="shared" si="0"/>
        <v>151</v>
      </c>
    </row>
    <row r="8" spans="1:11" s="3" customFormat="1">
      <c r="A8" s="9" t="s">
        <v>30</v>
      </c>
      <c r="B8" s="10"/>
      <c r="C8" s="10"/>
      <c r="D8" s="10"/>
      <c r="E8" s="10"/>
      <c r="F8" s="10"/>
      <c r="G8" s="11"/>
      <c r="H8" s="11"/>
      <c r="I8" s="11"/>
      <c r="J8" s="12"/>
      <c r="K8" s="7">
        <f>SUM(K4:K7)</f>
        <v>6235</v>
      </c>
    </row>
    <row r="9" spans="1:11" s="3" customFormat="1" ht="30" customHeight="1">
      <c r="A9" s="13" t="s">
        <v>27</v>
      </c>
      <c r="B9" s="13"/>
      <c r="C9" s="13"/>
      <c r="D9" s="13"/>
      <c r="E9" s="13"/>
      <c r="F9" s="13"/>
      <c r="G9" s="14"/>
      <c r="H9" s="14"/>
      <c r="I9" s="14"/>
      <c r="J9" s="14"/>
      <c r="K9" s="14"/>
    </row>
    <row r="10" spans="1:11" s="3" customFormat="1" ht="30" customHeight="1">
      <c r="A10" s="13" t="s">
        <v>26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</row>
  </sheetData>
  <mergeCells count="7">
    <mergeCell ref="A8:J8"/>
    <mergeCell ref="A9:K9"/>
    <mergeCell ref="A10:K10"/>
    <mergeCell ref="A2:G2"/>
    <mergeCell ref="H1:K1"/>
    <mergeCell ref="H2:K2"/>
    <mergeCell ref="A1:G1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2022-09-10T10:01:19Z</cp:lastPrinted>
  <dcterms:created xsi:type="dcterms:W3CDTF">2022-09-09T04:33:51Z</dcterms:created>
  <dcterms:modified xsi:type="dcterms:W3CDTF">2022-09-10T10:01:21Z</dcterms:modified>
</cp:coreProperties>
</file>