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J4" i="1"/>
  <c r="J10"/>
  <c r="J5"/>
  <c r="J6"/>
  <c r="J7"/>
  <c r="J8"/>
  <c r="J9"/>
  <c r="H5"/>
  <c r="H4"/>
</calcChain>
</file>

<file path=xl/sharedStrings.xml><?xml version="1.0" encoding="utf-8"?>
<sst xmlns="http://schemas.openxmlformats.org/spreadsheetml/2006/main" count="46" uniqueCount="39">
  <si>
    <t>INVOICE
ATC LOGISTICS,,8984191006
GST No:21CHVPB1842D2ZQ</t>
  </si>
  <si>
    <t>Sl No</t>
  </si>
  <si>
    <t>Date</t>
  </si>
  <si>
    <t>Amount</t>
  </si>
  <si>
    <t>02/5/2022</t>
  </si>
  <si>
    <t>PG/CH/01176/22-23</t>
  </si>
  <si>
    <t>004</t>
  </si>
  <si>
    <t>14/5/2022</t>
  </si>
  <si>
    <t>PG/CH/01584/22-23</t>
  </si>
  <si>
    <t>012</t>
  </si>
  <si>
    <t>PG/CH/01594/22-23</t>
  </si>
  <si>
    <t>010</t>
  </si>
  <si>
    <t>20/5/2022</t>
  </si>
  <si>
    <t>PG/CH/01769/22-23</t>
  </si>
  <si>
    <t>0013</t>
  </si>
  <si>
    <t>23/5/2022</t>
  </si>
  <si>
    <t>PG/CH/01871/22-23</t>
  </si>
  <si>
    <t>014</t>
  </si>
  <si>
    <t>26/5/2022</t>
  </si>
  <si>
    <t>PG/CH/02018/22-23</t>
  </si>
  <si>
    <t>15</t>
  </si>
  <si>
    <t>Thanking you for your business.
ATC LOGISTICS</t>
  </si>
  <si>
    <t>CASE</t>
  </si>
  <si>
    <t>RATE</t>
  </si>
  <si>
    <t>LR</t>
  </si>
  <si>
    <t xml:space="preserve">Invoice No </t>
  </si>
  <si>
    <t xml:space="preserve">LR No </t>
  </si>
  <si>
    <t xml:space="preserve">ASIAN AGENCIES
Address:professor para ctc,9861977404
GST No:21AWIPK4847M2Z7
</t>
  </si>
  <si>
    <t>Kindly, verify &amp; confirm within 7 days, else GST will be filed by 20th JUNE, 2022. 
GST to be paid by Consignor under Reverse Charge Mechanism(RCM) as per GST.</t>
  </si>
  <si>
    <t>CUTTACK</t>
  </si>
  <si>
    <t>SAMBALPUR</t>
  </si>
  <si>
    <t>SUNDERGARH</t>
  </si>
  <si>
    <t>JASIPUR</t>
  </si>
  <si>
    <t>PIPILI</t>
  </si>
  <si>
    <t>KENDRAPARA</t>
  </si>
  <si>
    <t>FROM</t>
  </si>
  <si>
    <t>TO</t>
  </si>
  <si>
    <t>(ONE THOUSAND FIFTY FIVE RUPEES ONLY)</t>
  </si>
  <si>
    <t xml:space="preserve">Bill Date:05/31/2022
Bill #:Inv-889/22-23
Total Amount:1055.00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</si>
</sst>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0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142875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%20LOGISTICS%20QUOTATION/ATC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 t="str">
            <v>BALASORE</v>
          </cell>
          <cell r="C6">
            <v>25</v>
          </cell>
        </row>
        <row r="7">
          <cell r="B7" t="str">
            <v>BARIPADA</v>
          </cell>
          <cell r="C7">
            <v>28</v>
          </cell>
        </row>
        <row r="8">
          <cell r="B8" t="str">
            <v>BERHAMPUR</v>
          </cell>
          <cell r="C8">
            <v>25</v>
          </cell>
        </row>
        <row r="9">
          <cell r="B9" t="str">
            <v>BOLANGIR</v>
          </cell>
          <cell r="C9">
            <v>30</v>
          </cell>
        </row>
        <row r="10">
          <cell r="B10" t="str">
            <v>JEYPORE</v>
          </cell>
          <cell r="C10">
            <v>45</v>
          </cell>
        </row>
        <row r="11">
          <cell r="B11" t="str">
            <v>JHARSUGUDA</v>
          </cell>
          <cell r="C11">
            <v>35</v>
          </cell>
        </row>
        <row r="12">
          <cell r="B12" t="str">
            <v>KHARIAR ROAD</v>
          </cell>
          <cell r="C12">
            <v>60</v>
          </cell>
        </row>
        <row r="13">
          <cell r="B13" t="str">
            <v>ROURKELA</v>
          </cell>
          <cell r="C13">
            <v>25</v>
          </cell>
        </row>
        <row r="14">
          <cell r="B14" t="str">
            <v>SAMBALPUR</v>
          </cell>
          <cell r="C14">
            <v>25</v>
          </cell>
        </row>
        <row r="15">
          <cell r="B15" t="str">
            <v>SUNDERGARH</v>
          </cell>
          <cell r="C15">
            <v>50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6" sqref="M6"/>
    </sheetView>
  </sheetViews>
  <sheetFormatPr defaultRowHeight="15"/>
  <cols>
    <col min="1" max="1" width="4.140625" style="1" customWidth="1"/>
    <col min="2" max="2" width="10.28515625" style="1" customWidth="1"/>
    <col min="3" max="3" width="18.42578125" style="1" customWidth="1"/>
    <col min="4" max="4" width="8" style="1" customWidth="1"/>
    <col min="5" max="5" width="9.85546875" style="1" customWidth="1"/>
    <col min="6" max="6" width="13.42578125" style="1" customWidth="1"/>
    <col min="7" max="7" width="7.28515625" style="1" customWidth="1"/>
    <col min="8" max="10" width="9" style="2" customWidth="1"/>
    <col min="11" max="11" width="9.140625" style="1" customWidth="1"/>
    <col min="12" max="12" width="18.85546875" style="1" customWidth="1"/>
    <col min="13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 t="s">
        <v>0</v>
      </c>
      <c r="I1" s="19"/>
      <c r="J1" s="19"/>
    </row>
    <row r="2" spans="1:12" ht="70.5" customHeight="1">
      <c r="A2" s="13" t="s">
        <v>27</v>
      </c>
      <c r="B2" s="13"/>
      <c r="C2" s="13"/>
      <c r="D2" s="13"/>
      <c r="E2" s="13"/>
      <c r="F2" s="13"/>
      <c r="G2" s="13"/>
      <c r="H2" s="18" t="s">
        <v>38</v>
      </c>
      <c r="I2" s="19"/>
      <c r="J2" s="19"/>
    </row>
    <row r="3" spans="1:12" s="10" customFormat="1" ht="30">
      <c r="A3" s="5" t="s">
        <v>1</v>
      </c>
      <c r="B3" s="5" t="s">
        <v>2</v>
      </c>
      <c r="C3" s="11" t="s">
        <v>26</v>
      </c>
      <c r="D3" s="11" t="s">
        <v>25</v>
      </c>
      <c r="E3" s="5" t="s">
        <v>35</v>
      </c>
      <c r="F3" s="5" t="s">
        <v>36</v>
      </c>
      <c r="G3" s="5" t="s">
        <v>22</v>
      </c>
      <c r="H3" s="9" t="s">
        <v>23</v>
      </c>
      <c r="I3" s="9" t="s">
        <v>24</v>
      </c>
      <c r="J3" s="9" t="s">
        <v>3</v>
      </c>
    </row>
    <row r="4" spans="1:12" ht="21.95" customHeight="1">
      <c r="A4" s="4">
        <v>1</v>
      </c>
      <c r="B4" s="4" t="s">
        <v>4</v>
      </c>
      <c r="C4" s="4" t="s">
        <v>5</v>
      </c>
      <c r="D4" s="4" t="s">
        <v>6</v>
      </c>
      <c r="E4" s="4" t="s">
        <v>29</v>
      </c>
      <c r="F4" s="8" t="s">
        <v>30</v>
      </c>
      <c r="G4" s="4">
        <v>13</v>
      </c>
      <c r="H4" s="7">
        <f>VLOOKUP(F4,'[1]ASIAN NUTRICIA'!$B$6:$C$15,2,FALSE)</f>
        <v>25</v>
      </c>
      <c r="I4" s="7">
        <v>25</v>
      </c>
      <c r="J4" s="7">
        <f>H4*G4+I4</f>
        <v>350</v>
      </c>
    </row>
    <row r="5" spans="1:12" ht="21.95" customHeight="1">
      <c r="A5" s="4">
        <v>2</v>
      </c>
      <c r="B5" s="4" t="s">
        <v>7</v>
      </c>
      <c r="C5" s="4" t="s">
        <v>8</v>
      </c>
      <c r="D5" s="4" t="s">
        <v>9</v>
      </c>
      <c r="E5" s="4" t="s">
        <v>29</v>
      </c>
      <c r="F5" s="8" t="s">
        <v>31</v>
      </c>
      <c r="G5" s="4">
        <v>3</v>
      </c>
      <c r="H5" s="7">
        <f>VLOOKUP(F5,'[1]ASIAN NUTRICIA'!$B$6:$C$15,2,FALSE)</f>
        <v>50</v>
      </c>
      <c r="I5" s="7">
        <v>25</v>
      </c>
      <c r="J5" s="7">
        <f t="shared" ref="J5:J9" si="0">H5*G5+I5</f>
        <v>175</v>
      </c>
    </row>
    <row r="6" spans="1:12" ht="21.95" customHeight="1">
      <c r="A6" s="4">
        <v>3</v>
      </c>
      <c r="B6" s="4" t="s">
        <v>7</v>
      </c>
      <c r="C6" s="4" t="s">
        <v>10</v>
      </c>
      <c r="D6" s="4" t="s">
        <v>11</v>
      </c>
      <c r="E6" s="4" t="s">
        <v>29</v>
      </c>
      <c r="F6" s="8" t="s">
        <v>32</v>
      </c>
      <c r="G6" s="4">
        <v>2</v>
      </c>
      <c r="H6" s="20">
        <v>20</v>
      </c>
      <c r="I6" s="7">
        <v>25</v>
      </c>
      <c r="J6" s="7">
        <f t="shared" si="0"/>
        <v>65</v>
      </c>
      <c r="L6" s="12"/>
    </row>
    <row r="7" spans="1:12" ht="21.95" customHeight="1">
      <c r="A7" s="4">
        <v>4</v>
      </c>
      <c r="B7" s="4" t="s">
        <v>12</v>
      </c>
      <c r="C7" s="4" t="s">
        <v>13</v>
      </c>
      <c r="D7" s="4" t="s">
        <v>14</v>
      </c>
      <c r="E7" s="4" t="s">
        <v>29</v>
      </c>
      <c r="F7" s="8" t="s">
        <v>33</v>
      </c>
      <c r="G7" s="4">
        <v>8</v>
      </c>
      <c r="H7" s="20">
        <v>15</v>
      </c>
      <c r="I7" s="7">
        <v>25</v>
      </c>
      <c r="J7" s="7">
        <f t="shared" si="0"/>
        <v>145</v>
      </c>
      <c r="L7" s="12"/>
    </row>
    <row r="8" spans="1:12" ht="21.95" customHeight="1">
      <c r="A8" s="4">
        <v>5</v>
      </c>
      <c r="B8" s="4" t="s">
        <v>15</v>
      </c>
      <c r="C8" s="4" t="s">
        <v>16</v>
      </c>
      <c r="D8" s="4" t="s">
        <v>17</v>
      </c>
      <c r="E8" s="4" t="s">
        <v>29</v>
      </c>
      <c r="F8" s="8" t="s">
        <v>32</v>
      </c>
      <c r="G8" s="4">
        <v>9</v>
      </c>
      <c r="H8" s="20">
        <v>20</v>
      </c>
      <c r="I8" s="7">
        <v>25</v>
      </c>
      <c r="J8" s="7">
        <f t="shared" si="0"/>
        <v>205</v>
      </c>
      <c r="L8" s="12"/>
    </row>
    <row r="9" spans="1:12" ht="21.95" customHeight="1">
      <c r="A9" s="4">
        <v>6</v>
      </c>
      <c r="B9" s="4" t="s">
        <v>18</v>
      </c>
      <c r="C9" s="4" t="s">
        <v>19</v>
      </c>
      <c r="D9" s="4" t="s">
        <v>20</v>
      </c>
      <c r="E9" s="4" t="s">
        <v>29</v>
      </c>
      <c r="F9" s="8" t="s">
        <v>34</v>
      </c>
      <c r="G9" s="4">
        <v>6</v>
      </c>
      <c r="H9" s="20">
        <v>15</v>
      </c>
      <c r="I9" s="7">
        <v>25</v>
      </c>
      <c r="J9" s="7">
        <f t="shared" si="0"/>
        <v>115</v>
      </c>
      <c r="L9" s="12"/>
    </row>
    <row r="10" spans="1:12" s="3" customFormat="1">
      <c r="A10" s="21" t="s">
        <v>37</v>
      </c>
      <c r="B10" s="22"/>
      <c r="C10" s="22"/>
      <c r="D10" s="22"/>
      <c r="E10" s="22"/>
      <c r="F10" s="22"/>
      <c r="G10" s="22"/>
      <c r="H10" s="23"/>
      <c r="I10" s="24"/>
      <c r="J10" s="6">
        <f>SUM(J4:J9)</f>
        <v>1055</v>
      </c>
    </row>
    <row r="11" spans="1:12" s="3" customFormat="1" ht="30" customHeight="1">
      <c r="A11" s="13" t="s">
        <v>28</v>
      </c>
      <c r="B11" s="14"/>
      <c r="C11" s="14"/>
      <c r="D11" s="14"/>
      <c r="E11" s="14"/>
      <c r="F11" s="14"/>
      <c r="G11" s="14"/>
      <c r="H11" s="15"/>
      <c r="I11" s="15"/>
      <c r="J11" s="15"/>
    </row>
    <row r="12" spans="1:12" s="3" customFormat="1" ht="30" customHeight="1">
      <c r="A12" s="14" t="s">
        <v>21</v>
      </c>
      <c r="B12" s="14"/>
      <c r="C12" s="14"/>
      <c r="D12" s="14"/>
      <c r="E12" s="14"/>
      <c r="F12" s="14"/>
      <c r="G12" s="14"/>
      <c r="H12" s="15"/>
      <c r="I12" s="15"/>
      <c r="J12" s="15"/>
    </row>
  </sheetData>
  <mergeCells count="7">
    <mergeCell ref="A11:J11"/>
    <mergeCell ref="A12:J12"/>
    <mergeCell ref="A10:I10"/>
    <mergeCell ref="A1:G1"/>
    <mergeCell ref="H1:J1"/>
    <mergeCell ref="A2:G2"/>
    <mergeCell ref="H2:J2"/>
  </mergeCells>
  <pageMargins left="0.21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2022-06-11T05:24:15Z</cp:lastPrinted>
  <dcterms:created xsi:type="dcterms:W3CDTF">2022-06-08T03:10:22Z</dcterms:created>
  <dcterms:modified xsi:type="dcterms:W3CDTF">2022-06-11T05:24:17Z</dcterms:modified>
</cp:coreProperties>
</file>