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34" i="1"/>
  <c r="L3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4"/>
  <c r="I7"/>
  <c r="I9"/>
  <c r="I10"/>
  <c r="I11"/>
  <c r="I13"/>
  <c r="I14"/>
  <c r="I15"/>
  <c r="I17"/>
  <c r="I20"/>
  <c r="I22"/>
  <c r="I24"/>
  <c r="I25"/>
  <c r="I26"/>
  <c r="I4"/>
  <c r="I6"/>
  <c r="I8"/>
  <c r="I12"/>
  <c r="I16"/>
  <c r="I18"/>
  <c r="I19"/>
  <c r="I21"/>
  <c r="I23"/>
  <c r="I27"/>
  <c r="I28"/>
  <c r="I29"/>
  <c r="I30"/>
  <c r="I5"/>
</calcChain>
</file>

<file path=xl/sharedStrings.xml><?xml version="1.0" encoding="utf-8"?>
<sst xmlns="http://schemas.openxmlformats.org/spreadsheetml/2006/main" count="153" uniqueCount="104">
  <si>
    <t>04/8/2025</t>
  </si>
  <si>
    <t>38</t>
  </si>
  <si>
    <t>07/8/2025</t>
  </si>
  <si>
    <t>228</t>
  </si>
  <si>
    <t>08/8/2025</t>
  </si>
  <si>
    <t>229</t>
  </si>
  <si>
    <t>230</t>
  </si>
  <si>
    <t>09/8/2025</t>
  </si>
  <si>
    <t>235</t>
  </si>
  <si>
    <t>12/8/2025</t>
  </si>
  <si>
    <t>239</t>
  </si>
  <si>
    <t>16/8/2025</t>
  </si>
  <si>
    <t>266</t>
  </si>
  <si>
    <t>18/8/2025</t>
  </si>
  <si>
    <t>251</t>
  </si>
  <si>
    <t>19/8/2025</t>
  </si>
  <si>
    <t>276</t>
  </si>
  <si>
    <t>23/8/2025</t>
  </si>
  <si>
    <t>290</t>
  </si>
  <si>
    <t>25/8/2025</t>
  </si>
  <si>
    <t>311</t>
  </si>
  <si>
    <t>26/8/2025</t>
  </si>
  <si>
    <t>318</t>
  </si>
  <si>
    <t>27/8/2025</t>
  </si>
  <si>
    <t>308</t>
  </si>
  <si>
    <t>317</t>
  </si>
  <si>
    <t>02/8/2025</t>
  </si>
  <si>
    <t>215</t>
  </si>
  <si>
    <t>220</t>
  </si>
  <si>
    <t>234</t>
  </si>
  <si>
    <t>238</t>
  </si>
  <si>
    <t>279</t>
  </si>
  <si>
    <t>21/8/2025</t>
  </si>
  <si>
    <t>285</t>
  </si>
  <si>
    <t>289</t>
  </si>
  <si>
    <t>309</t>
  </si>
  <si>
    <t>313</t>
  </si>
  <si>
    <t>330</t>
  </si>
  <si>
    <t>340</t>
  </si>
  <si>
    <t>30/8/2025</t>
  </si>
  <si>
    <t>358</t>
  </si>
  <si>
    <t>357</t>
  </si>
  <si>
    <t>DO/06759</t>
  </si>
  <si>
    <t>DO/06961</t>
  </si>
  <si>
    <t>DO/07041</t>
  </si>
  <si>
    <t>DO/07048</t>
  </si>
  <si>
    <t>DO/07079</t>
  </si>
  <si>
    <t>DO/07257</t>
  </si>
  <si>
    <t>DO/07483</t>
  </si>
  <si>
    <t>DO/07485</t>
  </si>
  <si>
    <t>DO/07587</t>
  </si>
  <si>
    <t>DO/07865</t>
  </si>
  <si>
    <t>DO/07957</t>
  </si>
  <si>
    <t>DO/08029</t>
  </si>
  <si>
    <t>DO/08033</t>
  </si>
  <si>
    <t>DO/08038</t>
  </si>
  <si>
    <t>MA/04556</t>
  </si>
  <si>
    <t>MA/04664</t>
  </si>
  <si>
    <t>MA/04769</t>
  </si>
  <si>
    <t>MA/04870</t>
  </si>
  <si>
    <t>MA/05075</t>
  </si>
  <si>
    <t>MA/05254</t>
  </si>
  <si>
    <t>MA/05279</t>
  </si>
  <si>
    <t>MA/05367</t>
  </si>
  <si>
    <t>MA/05386</t>
  </si>
  <si>
    <t>MA/05449</t>
  </si>
  <si>
    <t>MA/05450</t>
  </si>
  <si>
    <t>MA/05638</t>
  </si>
  <si>
    <t>MA/05650</t>
  </si>
  <si>
    <t>NAYAGARH</t>
  </si>
  <si>
    <t>JATNI</t>
  </si>
  <si>
    <t>PURI</t>
  </si>
  <si>
    <t>BEGUNIA</t>
  </si>
  <si>
    <t>BALUGAON</t>
  </si>
  <si>
    <t>NIMAPARA</t>
  </si>
  <si>
    <t>JAJPUR ROAD</t>
  </si>
  <si>
    <t>AUL</t>
  </si>
  <si>
    <t>NUAPATNA</t>
  </si>
  <si>
    <t>SALIPUR</t>
  </si>
  <si>
    <t>TANGI</t>
  </si>
  <si>
    <t>BALASORE</t>
  </si>
  <si>
    <t>BHADRAK</t>
  </si>
  <si>
    <t>BARIPADA</t>
  </si>
  <si>
    <t>JEYPORE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</si>
  <si>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</si>
  <si>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</si>
  <si>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</si>
  <si>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</si>
  <si>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</si>
  <si>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</si>
  <si>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</si>
  <si>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</si>
  <si>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</si>
  <si>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</si>
  <si>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</si>
  <si>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</si>
  <si>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</si>
  <si>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</si>
  <si>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</si>
  <si>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AURO PENS
Address: Swagat Hotel Building 1st Floor Global Agency Badambadi Cuttack,9437608939
GST No:21AAKFA6042J1ZP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</si>
  <si>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</si>
  <si>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</si>
  <si>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NINE THOUSAND EIGHT HUNDRED FIFTY EIGHT ONLY)</t>
  </si>
  <si>
    <t xml:space="preserve">Bill Date:31/08/2025
Bill NO : 13970
Total Amount: 9858.00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</si>
</sst>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66675</xdr:rowOff>
    </xdr:from>
    <xdr:to>
      <xdr:col>8</xdr:col>
      <xdr:colOff>133350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66675"/>
          <a:ext cx="42100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9" width="5.5703125" bestFit="1" customWidth="1"/>
    <col min="10" max="10" width="8.28515625" customWidth="1"/>
    <col min="11" max="11" width="7.140625" customWidth="1"/>
    <col min="12" max="12" width="10.5703125" customWidth="1"/>
  </cols>
  <sheetData>
    <row r="1" spans="1:12" s="1" customFormat="1" ht="90" customHeight="1">
      <c r="A1" s="15"/>
      <c r="B1" s="16"/>
      <c r="C1" s="16"/>
      <c r="D1" s="16"/>
      <c r="E1" s="16"/>
      <c r="F1" s="16"/>
      <c r="G1" s="16"/>
      <c r="H1" s="16"/>
      <c r="I1" s="17"/>
      <c r="J1" s="18" t="s">
        <v>98</v>
      </c>
      <c r="K1" s="18"/>
      <c r="L1" s="18"/>
    </row>
    <row r="2" spans="1:12" s="1" customFormat="1" ht="78" customHeight="1">
      <c r="A2" s="15" t="s">
        <v>99</v>
      </c>
      <c r="B2" s="16"/>
      <c r="C2" s="16"/>
      <c r="D2" s="16"/>
      <c r="E2" s="16"/>
      <c r="F2" s="16"/>
      <c r="G2" s="16"/>
      <c r="H2" s="16"/>
      <c r="I2" s="17"/>
      <c r="J2" s="18" t="s">
        <v>103</v>
      </c>
      <c r="K2" s="18"/>
      <c r="L2" s="18"/>
    </row>
    <row r="3" spans="1:12" s="2" customFormat="1">
      <c r="A3" s="5" t="s">
        <v>86</v>
      </c>
      <c r="B3" s="5" t="s">
        <v>87</v>
      </c>
      <c r="C3" s="5" t="s">
        <v>88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5" t="s">
        <v>96</v>
      </c>
      <c r="L3" s="5" t="s">
        <v>97</v>
      </c>
    </row>
    <row r="4" spans="1:12">
      <c r="A4" s="3">
        <v>1</v>
      </c>
      <c r="B4" s="3" t="s">
        <v>26</v>
      </c>
      <c r="C4" s="3" t="s">
        <v>56</v>
      </c>
      <c r="D4" s="3" t="s">
        <v>27</v>
      </c>
      <c r="E4" s="4" t="s">
        <v>85</v>
      </c>
      <c r="F4" s="3" t="s">
        <v>80</v>
      </c>
      <c r="G4" s="3">
        <v>9</v>
      </c>
      <c r="H4" s="6">
        <v>60</v>
      </c>
      <c r="I4" s="6">
        <f t="shared" ref="I4:I30" si="0">G4*2</f>
        <v>18</v>
      </c>
      <c r="J4" s="6">
        <v>108</v>
      </c>
      <c r="K4" s="6">
        <v>30</v>
      </c>
      <c r="L4" s="6">
        <f>G4*H4+I4+J4+K4</f>
        <v>696</v>
      </c>
    </row>
    <row r="5" spans="1:12">
      <c r="A5" s="3">
        <v>2</v>
      </c>
      <c r="B5" s="3" t="s">
        <v>0</v>
      </c>
      <c r="C5" s="3" t="s">
        <v>42</v>
      </c>
      <c r="D5" s="3" t="s">
        <v>1</v>
      </c>
      <c r="E5" s="4" t="s">
        <v>85</v>
      </c>
      <c r="F5" s="3" t="s">
        <v>69</v>
      </c>
      <c r="G5" s="3">
        <v>1</v>
      </c>
      <c r="H5" s="6">
        <v>55</v>
      </c>
      <c r="I5" s="6">
        <f t="shared" si="0"/>
        <v>2</v>
      </c>
      <c r="J5" s="6">
        <v>12</v>
      </c>
      <c r="K5" s="6">
        <v>30</v>
      </c>
      <c r="L5" s="6">
        <f t="shared" ref="L5:L30" si="1">G5*H5+I5+J5+K5</f>
        <v>99</v>
      </c>
    </row>
    <row r="6" spans="1:12">
      <c r="A6" s="3">
        <v>3</v>
      </c>
      <c r="B6" s="3" t="s">
        <v>0</v>
      </c>
      <c r="C6" s="3" t="s">
        <v>57</v>
      </c>
      <c r="D6" s="3" t="s">
        <v>28</v>
      </c>
      <c r="E6" s="4" t="s">
        <v>85</v>
      </c>
      <c r="F6" s="3" t="s">
        <v>81</v>
      </c>
      <c r="G6" s="3">
        <v>5</v>
      </c>
      <c r="H6" s="6">
        <v>55</v>
      </c>
      <c r="I6" s="6">
        <f t="shared" si="0"/>
        <v>10</v>
      </c>
      <c r="J6" s="6">
        <v>60</v>
      </c>
      <c r="K6" s="6">
        <v>30</v>
      </c>
      <c r="L6" s="6">
        <f t="shared" si="1"/>
        <v>375</v>
      </c>
    </row>
    <row r="7" spans="1:12">
      <c r="A7" s="3">
        <v>4</v>
      </c>
      <c r="B7" s="3" t="s">
        <v>2</v>
      </c>
      <c r="C7" s="3" t="s">
        <v>43</v>
      </c>
      <c r="D7" s="3" t="s">
        <v>3</v>
      </c>
      <c r="E7" s="4" t="s">
        <v>85</v>
      </c>
      <c r="F7" s="3" t="s">
        <v>70</v>
      </c>
      <c r="G7" s="3">
        <v>2</v>
      </c>
      <c r="H7" s="6">
        <v>55</v>
      </c>
      <c r="I7" s="6">
        <f t="shared" si="0"/>
        <v>4</v>
      </c>
      <c r="J7" s="6">
        <v>24</v>
      </c>
      <c r="K7" s="6">
        <v>30</v>
      </c>
      <c r="L7" s="6">
        <f t="shared" si="1"/>
        <v>168</v>
      </c>
    </row>
    <row r="8" spans="1:12">
      <c r="A8" s="3">
        <v>5</v>
      </c>
      <c r="B8" s="3" t="s">
        <v>2</v>
      </c>
      <c r="C8" s="3" t="s">
        <v>58</v>
      </c>
      <c r="D8" s="3" t="s">
        <v>29</v>
      </c>
      <c r="E8" s="4" t="s">
        <v>85</v>
      </c>
      <c r="F8" s="3" t="s">
        <v>82</v>
      </c>
      <c r="G8" s="3">
        <v>4</v>
      </c>
      <c r="H8" s="6">
        <v>65</v>
      </c>
      <c r="I8" s="6">
        <f t="shared" si="0"/>
        <v>8</v>
      </c>
      <c r="J8" s="6">
        <v>48</v>
      </c>
      <c r="K8" s="6">
        <v>30</v>
      </c>
      <c r="L8" s="6">
        <f t="shared" si="1"/>
        <v>346</v>
      </c>
    </row>
    <row r="9" spans="1:12">
      <c r="A9" s="3">
        <v>6</v>
      </c>
      <c r="B9" s="3" t="s">
        <v>4</v>
      </c>
      <c r="C9" s="3" t="s">
        <v>44</v>
      </c>
      <c r="D9" s="3" t="s">
        <v>5</v>
      </c>
      <c r="E9" s="4" t="s">
        <v>85</v>
      </c>
      <c r="F9" s="3" t="s">
        <v>71</v>
      </c>
      <c r="G9" s="3">
        <v>11</v>
      </c>
      <c r="H9" s="6">
        <v>55</v>
      </c>
      <c r="I9" s="6">
        <f t="shared" si="0"/>
        <v>22</v>
      </c>
      <c r="J9" s="6">
        <v>132</v>
      </c>
      <c r="K9" s="6">
        <v>30</v>
      </c>
      <c r="L9" s="6">
        <f t="shared" si="1"/>
        <v>789</v>
      </c>
    </row>
    <row r="10" spans="1:12">
      <c r="A10" s="3">
        <v>7</v>
      </c>
      <c r="B10" s="3" t="s">
        <v>4</v>
      </c>
      <c r="C10" s="3" t="s">
        <v>45</v>
      </c>
      <c r="D10" s="3" t="s">
        <v>6</v>
      </c>
      <c r="E10" s="4" t="s">
        <v>85</v>
      </c>
      <c r="F10" s="3" t="s">
        <v>72</v>
      </c>
      <c r="G10" s="3">
        <v>5</v>
      </c>
      <c r="H10" s="6">
        <v>60</v>
      </c>
      <c r="I10" s="6">
        <f t="shared" si="0"/>
        <v>10</v>
      </c>
      <c r="J10" s="6">
        <v>50</v>
      </c>
      <c r="K10" s="6">
        <v>50</v>
      </c>
      <c r="L10" s="6">
        <f t="shared" si="1"/>
        <v>410</v>
      </c>
    </row>
    <row r="11" spans="1:12">
      <c r="A11" s="3">
        <v>8</v>
      </c>
      <c r="B11" s="3" t="s">
        <v>7</v>
      </c>
      <c r="C11" s="3" t="s">
        <v>46</v>
      </c>
      <c r="D11" s="3" t="s">
        <v>8</v>
      </c>
      <c r="E11" s="4" t="s">
        <v>85</v>
      </c>
      <c r="F11" s="3" t="s">
        <v>73</v>
      </c>
      <c r="G11" s="3">
        <v>3</v>
      </c>
      <c r="H11" s="6">
        <v>75</v>
      </c>
      <c r="I11" s="6">
        <f t="shared" si="0"/>
        <v>6</v>
      </c>
      <c r="J11" s="6">
        <v>36</v>
      </c>
      <c r="K11" s="6">
        <v>30</v>
      </c>
      <c r="L11" s="6">
        <f t="shared" si="1"/>
        <v>297</v>
      </c>
    </row>
    <row r="12" spans="1:12">
      <c r="A12" s="3">
        <v>9</v>
      </c>
      <c r="B12" s="3" t="s">
        <v>7</v>
      </c>
      <c r="C12" s="3" t="s">
        <v>59</v>
      </c>
      <c r="D12" s="3" t="s">
        <v>30</v>
      </c>
      <c r="E12" s="4" t="s">
        <v>85</v>
      </c>
      <c r="F12" s="3" t="s">
        <v>83</v>
      </c>
      <c r="G12" s="3">
        <v>1</v>
      </c>
      <c r="H12" s="6">
        <v>80</v>
      </c>
      <c r="I12" s="6">
        <f t="shared" si="0"/>
        <v>2</v>
      </c>
      <c r="J12" s="6">
        <v>12</v>
      </c>
      <c r="K12" s="6">
        <v>30</v>
      </c>
      <c r="L12" s="6">
        <f t="shared" si="1"/>
        <v>124</v>
      </c>
    </row>
    <row r="13" spans="1:12">
      <c r="A13" s="3">
        <v>10</v>
      </c>
      <c r="B13" s="3" t="s">
        <v>9</v>
      </c>
      <c r="C13" s="3" t="s">
        <v>47</v>
      </c>
      <c r="D13" s="3" t="s">
        <v>10</v>
      </c>
      <c r="E13" s="4" t="s">
        <v>85</v>
      </c>
      <c r="F13" s="3" t="s">
        <v>74</v>
      </c>
      <c r="G13" s="3">
        <v>3</v>
      </c>
      <c r="H13" s="6">
        <v>55</v>
      </c>
      <c r="I13" s="6">
        <f t="shared" si="0"/>
        <v>6</v>
      </c>
      <c r="J13" s="6">
        <v>36</v>
      </c>
      <c r="K13" s="6">
        <v>30</v>
      </c>
      <c r="L13" s="6">
        <f t="shared" si="1"/>
        <v>237</v>
      </c>
    </row>
    <row r="14" spans="1:12">
      <c r="A14" s="3">
        <v>11</v>
      </c>
      <c r="B14" s="3" t="s">
        <v>11</v>
      </c>
      <c r="C14" s="3" t="s">
        <v>48</v>
      </c>
      <c r="D14" s="3" t="s">
        <v>12</v>
      </c>
      <c r="E14" s="4" t="s">
        <v>85</v>
      </c>
      <c r="F14" s="3" t="s">
        <v>70</v>
      </c>
      <c r="G14" s="3">
        <v>10</v>
      </c>
      <c r="H14" s="6">
        <v>55</v>
      </c>
      <c r="I14" s="6">
        <f t="shared" si="0"/>
        <v>20</v>
      </c>
      <c r="J14" s="6">
        <v>120</v>
      </c>
      <c r="K14" s="6">
        <v>30</v>
      </c>
      <c r="L14" s="6">
        <f t="shared" si="1"/>
        <v>720</v>
      </c>
    </row>
    <row r="15" spans="1:12">
      <c r="A15" s="3">
        <v>12</v>
      </c>
      <c r="B15" s="3" t="s">
        <v>13</v>
      </c>
      <c r="C15" s="3" t="s">
        <v>49</v>
      </c>
      <c r="D15" s="3" t="s">
        <v>14</v>
      </c>
      <c r="E15" s="4" t="s">
        <v>85</v>
      </c>
      <c r="F15" s="3" t="s">
        <v>69</v>
      </c>
      <c r="G15" s="3">
        <v>3</v>
      </c>
      <c r="H15" s="6">
        <v>55</v>
      </c>
      <c r="I15" s="6">
        <f t="shared" si="0"/>
        <v>6</v>
      </c>
      <c r="J15" s="6">
        <v>36</v>
      </c>
      <c r="K15" s="6">
        <v>30</v>
      </c>
      <c r="L15" s="6">
        <f t="shared" si="1"/>
        <v>237</v>
      </c>
    </row>
    <row r="16" spans="1:12">
      <c r="A16" s="3">
        <v>13</v>
      </c>
      <c r="B16" s="3" t="s">
        <v>13</v>
      </c>
      <c r="C16" s="3" t="s">
        <v>60</v>
      </c>
      <c r="D16" s="3" t="s">
        <v>31</v>
      </c>
      <c r="E16" s="4" t="s">
        <v>85</v>
      </c>
      <c r="F16" s="3" t="s">
        <v>82</v>
      </c>
      <c r="G16" s="3">
        <v>6</v>
      </c>
      <c r="H16" s="6">
        <v>65</v>
      </c>
      <c r="I16" s="6">
        <f t="shared" si="0"/>
        <v>12</v>
      </c>
      <c r="J16" s="6">
        <v>72</v>
      </c>
      <c r="K16" s="6">
        <v>30</v>
      </c>
      <c r="L16" s="6">
        <f t="shared" si="1"/>
        <v>504</v>
      </c>
    </row>
    <row r="17" spans="1:12">
      <c r="A17" s="3">
        <v>14</v>
      </c>
      <c r="B17" s="3" t="s">
        <v>15</v>
      </c>
      <c r="C17" s="3" t="s">
        <v>50</v>
      </c>
      <c r="D17" s="3" t="s">
        <v>16</v>
      </c>
      <c r="E17" s="4" t="s">
        <v>85</v>
      </c>
      <c r="F17" s="3" t="s">
        <v>75</v>
      </c>
      <c r="G17" s="3">
        <v>5</v>
      </c>
      <c r="H17" s="6">
        <v>60</v>
      </c>
      <c r="I17" s="6">
        <f t="shared" si="0"/>
        <v>10</v>
      </c>
      <c r="J17" s="6">
        <v>60</v>
      </c>
      <c r="K17" s="6">
        <v>30</v>
      </c>
      <c r="L17" s="6">
        <f t="shared" si="1"/>
        <v>400</v>
      </c>
    </row>
    <row r="18" spans="1:12">
      <c r="A18" s="3">
        <v>15</v>
      </c>
      <c r="B18" s="3" t="s">
        <v>32</v>
      </c>
      <c r="C18" s="3" t="s">
        <v>61</v>
      </c>
      <c r="D18" s="3" t="s">
        <v>33</v>
      </c>
      <c r="E18" s="4" t="s">
        <v>85</v>
      </c>
      <c r="F18" s="3" t="s">
        <v>84</v>
      </c>
      <c r="G18" s="3">
        <v>12</v>
      </c>
      <c r="H18" s="6">
        <v>55</v>
      </c>
      <c r="I18" s="6">
        <f t="shared" si="0"/>
        <v>24</v>
      </c>
      <c r="J18" s="6">
        <v>144</v>
      </c>
      <c r="K18" s="6">
        <v>30</v>
      </c>
      <c r="L18" s="6">
        <f t="shared" si="1"/>
        <v>858</v>
      </c>
    </row>
    <row r="19" spans="1:12">
      <c r="A19" s="3">
        <v>16</v>
      </c>
      <c r="B19" s="3" t="s">
        <v>32</v>
      </c>
      <c r="C19" s="3" t="s">
        <v>62</v>
      </c>
      <c r="D19" s="3" t="s">
        <v>34</v>
      </c>
      <c r="E19" s="4" t="s">
        <v>85</v>
      </c>
      <c r="F19" s="3" t="s">
        <v>82</v>
      </c>
      <c r="G19" s="3">
        <v>4</v>
      </c>
      <c r="H19" s="6">
        <v>65</v>
      </c>
      <c r="I19" s="6">
        <f t="shared" si="0"/>
        <v>8</v>
      </c>
      <c r="J19" s="6">
        <v>48</v>
      </c>
      <c r="K19" s="6">
        <v>30</v>
      </c>
      <c r="L19" s="6">
        <f t="shared" si="1"/>
        <v>346</v>
      </c>
    </row>
    <row r="20" spans="1:12">
      <c r="A20" s="3">
        <v>17</v>
      </c>
      <c r="B20" s="3" t="s">
        <v>17</v>
      </c>
      <c r="C20" s="3" t="s">
        <v>51</v>
      </c>
      <c r="D20" s="3" t="s">
        <v>18</v>
      </c>
      <c r="E20" s="4" t="s">
        <v>85</v>
      </c>
      <c r="F20" s="3" t="s">
        <v>76</v>
      </c>
      <c r="G20" s="3">
        <v>5</v>
      </c>
      <c r="H20" s="6">
        <v>45</v>
      </c>
      <c r="I20" s="6">
        <f t="shared" si="0"/>
        <v>10</v>
      </c>
      <c r="J20" s="6">
        <v>60</v>
      </c>
      <c r="K20" s="6">
        <v>30</v>
      </c>
      <c r="L20" s="6">
        <f t="shared" si="1"/>
        <v>325</v>
      </c>
    </row>
    <row r="21" spans="1:12">
      <c r="A21" s="3">
        <v>18</v>
      </c>
      <c r="B21" s="3" t="s">
        <v>17</v>
      </c>
      <c r="C21" s="3" t="s">
        <v>63</v>
      </c>
      <c r="D21" s="3" t="s">
        <v>35</v>
      </c>
      <c r="E21" s="4" t="s">
        <v>85</v>
      </c>
      <c r="F21" s="3" t="s">
        <v>80</v>
      </c>
      <c r="G21" s="3">
        <v>6</v>
      </c>
      <c r="H21" s="6">
        <v>60</v>
      </c>
      <c r="I21" s="6">
        <f t="shared" si="0"/>
        <v>12</v>
      </c>
      <c r="J21" s="6">
        <v>72</v>
      </c>
      <c r="K21" s="6">
        <v>30</v>
      </c>
      <c r="L21" s="6">
        <f t="shared" si="1"/>
        <v>474</v>
      </c>
    </row>
    <row r="22" spans="1:12">
      <c r="A22" s="3">
        <v>19</v>
      </c>
      <c r="B22" s="3" t="s">
        <v>19</v>
      </c>
      <c r="C22" s="3" t="s">
        <v>52</v>
      </c>
      <c r="D22" s="3" t="s">
        <v>20</v>
      </c>
      <c r="E22" s="4" t="s">
        <v>85</v>
      </c>
      <c r="F22" s="3" t="s">
        <v>77</v>
      </c>
      <c r="G22" s="3">
        <v>1</v>
      </c>
      <c r="H22" s="6">
        <v>60</v>
      </c>
      <c r="I22" s="6">
        <f t="shared" si="0"/>
        <v>2</v>
      </c>
      <c r="J22" s="6">
        <v>12</v>
      </c>
      <c r="K22" s="6">
        <v>30</v>
      </c>
      <c r="L22" s="6">
        <f t="shared" si="1"/>
        <v>104</v>
      </c>
    </row>
    <row r="23" spans="1:12">
      <c r="A23" s="3">
        <v>20</v>
      </c>
      <c r="B23" s="3" t="s">
        <v>19</v>
      </c>
      <c r="C23" s="3" t="s">
        <v>64</v>
      </c>
      <c r="D23" s="3" t="s">
        <v>36</v>
      </c>
      <c r="E23" s="4" t="s">
        <v>85</v>
      </c>
      <c r="F23" s="3" t="s">
        <v>82</v>
      </c>
      <c r="G23" s="3">
        <v>7</v>
      </c>
      <c r="H23" s="6">
        <v>65</v>
      </c>
      <c r="I23" s="6">
        <f t="shared" si="0"/>
        <v>14</v>
      </c>
      <c r="J23" s="6">
        <v>84</v>
      </c>
      <c r="K23" s="6">
        <v>30</v>
      </c>
      <c r="L23" s="6">
        <f t="shared" si="1"/>
        <v>583</v>
      </c>
    </row>
    <row r="24" spans="1:12">
      <c r="A24" s="3">
        <v>21</v>
      </c>
      <c r="B24" s="3" t="s">
        <v>21</v>
      </c>
      <c r="C24" s="3" t="s">
        <v>53</v>
      </c>
      <c r="D24" s="3" t="s">
        <v>22</v>
      </c>
      <c r="E24" s="4" t="s">
        <v>85</v>
      </c>
      <c r="F24" s="3" t="s">
        <v>74</v>
      </c>
      <c r="G24" s="3">
        <v>1</v>
      </c>
      <c r="H24" s="6">
        <v>55</v>
      </c>
      <c r="I24" s="6">
        <f t="shared" si="0"/>
        <v>2</v>
      </c>
      <c r="J24" s="6">
        <v>12</v>
      </c>
      <c r="K24" s="6">
        <v>30</v>
      </c>
      <c r="L24" s="6">
        <f t="shared" si="1"/>
        <v>99</v>
      </c>
    </row>
    <row r="25" spans="1:12">
      <c r="A25" s="3">
        <v>22</v>
      </c>
      <c r="B25" s="3" t="s">
        <v>21</v>
      </c>
      <c r="C25" s="3" t="s">
        <v>54</v>
      </c>
      <c r="D25" s="3" t="s">
        <v>24</v>
      </c>
      <c r="E25" s="4" t="s">
        <v>85</v>
      </c>
      <c r="F25" s="3" t="s">
        <v>78</v>
      </c>
      <c r="G25" s="3">
        <v>3</v>
      </c>
      <c r="H25" s="6">
        <v>60</v>
      </c>
      <c r="I25" s="6">
        <f t="shared" si="0"/>
        <v>6</v>
      </c>
      <c r="J25" s="6">
        <v>24</v>
      </c>
      <c r="K25" s="6">
        <v>50</v>
      </c>
      <c r="L25" s="6">
        <f t="shared" si="1"/>
        <v>260</v>
      </c>
    </row>
    <row r="26" spans="1:12">
      <c r="A26" s="3">
        <v>23</v>
      </c>
      <c r="B26" s="3" t="s">
        <v>23</v>
      </c>
      <c r="C26" s="3" t="s">
        <v>55</v>
      </c>
      <c r="D26" s="3" t="s">
        <v>25</v>
      </c>
      <c r="E26" s="4" t="s">
        <v>85</v>
      </c>
      <c r="F26" s="3" t="s">
        <v>79</v>
      </c>
      <c r="G26" s="3">
        <v>1</v>
      </c>
      <c r="H26" s="6">
        <v>80</v>
      </c>
      <c r="I26" s="6">
        <f t="shared" si="0"/>
        <v>2</v>
      </c>
      <c r="J26" s="6">
        <v>10</v>
      </c>
      <c r="K26" s="6">
        <v>50</v>
      </c>
      <c r="L26" s="6">
        <f t="shared" si="1"/>
        <v>142</v>
      </c>
    </row>
    <row r="27" spans="1:12">
      <c r="A27" s="3">
        <v>24</v>
      </c>
      <c r="B27" s="3" t="s">
        <v>23</v>
      </c>
      <c r="C27" s="3" t="s">
        <v>65</v>
      </c>
      <c r="D27" s="3" t="s">
        <v>37</v>
      </c>
      <c r="E27" s="4" t="s">
        <v>85</v>
      </c>
      <c r="F27" s="3" t="s">
        <v>82</v>
      </c>
      <c r="G27" s="3">
        <v>5</v>
      </c>
      <c r="H27" s="6">
        <v>65</v>
      </c>
      <c r="I27" s="6">
        <f t="shared" si="0"/>
        <v>10</v>
      </c>
      <c r="J27" s="6">
        <v>60</v>
      </c>
      <c r="K27" s="6">
        <v>30</v>
      </c>
      <c r="L27" s="6">
        <f t="shared" si="1"/>
        <v>425</v>
      </c>
    </row>
    <row r="28" spans="1:12">
      <c r="A28" s="3">
        <v>25</v>
      </c>
      <c r="B28" s="3" t="s">
        <v>23</v>
      </c>
      <c r="C28" s="3" t="s">
        <v>66</v>
      </c>
      <c r="D28" s="3" t="s">
        <v>38</v>
      </c>
      <c r="E28" s="4" t="s">
        <v>85</v>
      </c>
      <c r="F28" s="3" t="s">
        <v>82</v>
      </c>
      <c r="G28" s="3">
        <v>2</v>
      </c>
      <c r="H28" s="6">
        <v>65</v>
      </c>
      <c r="I28" s="6">
        <f t="shared" si="0"/>
        <v>4</v>
      </c>
      <c r="J28" s="6">
        <v>24</v>
      </c>
      <c r="K28" s="6">
        <v>30</v>
      </c>
      <c r="L28" s="6">
        <f t="shared" si="1"/>
        <v>188</v>
      </c>
    </row>
    <row r="29" spans="1:12">
      <c r="A29" s="3">
        <v>26</v>
      </c>
      <c r="B29" s="3" t="s">
        <v>39</v>
      </c>
      <c r="C29" s="3" t="s">
        <v>67</v>
      </c>
      <c r="D29" s="3" t="s">
        <v>40</v>
      </c>
      <c r="E29" s="4" t="s">
        <v>85</v>
      </c>
      <c r="F29" s="3" t="s">
        <v>82</v>
      </c>
      <c r="G29" s="3">
        <v>4</v>
      </c>
      <c r="H29" s="6">
        <v>65</v>
      </c>
      <c r="I29" s="6">
        <f t="shared" si="0"/>
        <v>8</v>
      </c>
      <c r="J29" s="6">
        <v>48</v>
      </c>
      <c r="K29" s="6">
        <v>30</v>
      </c>
      <c r="L29" s="6">
        <f t="shared" si="1"/>
        <v>346</v>
      </c>
    </row>
    <row r="30" spans="1:12">
      <c r="A30" s="3">
        <v>27</v>
      </c>
      <c r="B30" s="3" t="s">
        <v>39</v>
      </c>
      <c r="C30" s="3" t="s">
        <v>68</v>
      </c>
      <c r="D30" s="3" t="s">
        <v>41</v>
      </c>
      <c r="E30" s="4" t="s">
        <v>85</v>
      </c>
      <c r="F30" s="3" t="s">
        <v>84</v>
      </c>
      <c r="G30" s="3">
        <v>4</v>
      </c>
      <c r="H30" s="6">
        <v>55</v>
      </c>
      <c r="I30" s="6">
        <f t="shared" si="0"/>
        <v>8</v>
      </c>
      <c r="J30" s="6">
        <v>48</v>
      </c>
      <c r="K30" s="6">
        <v>30</v>
      </c>
      <c r="L30" s="6">
        <f t="shared" si="1"/>
        <v>306</v>
      </c>
    </row>
    <row r="31" spans="1:12" s="8" customFormat="1" ht="15" customHeight="1">
      <c r="A31" s="10" t="s">
        <v>102</v>
      </c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7">
        <f>SUM(L4:L30)</f>
        <v>9858</v>
      </c>
    </row>
    <row r="32" spans="1:12" s="8" customFormat="1" ht="30" customHeight="1">
      <c r="A32" s="13" t="s">
        <v>100</v>
      </c>
      <c r="B32" s="13"/>
      <c r="C32" s="13"/>
      <c r="D32" s="13"/>
      <c r="E32" s="13"/>
      <c r="F32" s="13"/>
      <c r="G32" s="13"/>
      <c r="H32" s="13"/>
      <c r="I32" s="14"/>
      <c r="J32" s="14"/>
      <c r="K32" s="14"/>
      <c r="L32" s="14"/>
    </row>
    <row r="33" spans="1:12" s="8" customFormat="1" ht="30" customHeight="1">
      <c r="A33" s="13" t="s">
        <v>101</v>
      </c>
      <c r="B33" s="13"/>
      <c r="C33" s="13"/>
      <c r="D33" s="13"/>
      <c r="E33" s="13"/>
      <c r="F33" s="13"/>
      <c r="G33" s="13"/>
      <c r="H33" s="13"/>
      <c r="I33" s="14"/>
      <c r="J33" s="14"/>
      <c r="K33" s="14"/>
      <c r="L33" s="14"/>
    </row>
    <row r="34" spans="1:12">
      <c r="G34" s="9">
        <f>SUM(G4:G30)</f>
        <v>123</v>
      </c>
    </row>
  </sheetData>
  <sortState ref="B2:K28">
    <sortCondition ref="B2"/>
  </sortState>
  <mergeCells count="7">
    <mergeCell ref="A31:K31"/>
    <mergeCell ref="A32:L32"/>
    <mergeCell ref="A33:L33"/>
    <mergeCell ref="A1:I1"/>
    <mergeCell ref="J1:L1"/>
    <mergeCell ref="A2:I2"/>
    <mergeCell ref="J2:L2"/>
  </mergeCells>
  <conditionalFormatting sqref="C32:C33">
    <cfRule type="duplicateValues" dxfId="1" priority="1"/>
    <cfRule type="duplicateValues" dxfId="0" priority="2"/>
  </conditionalFormatting>
  <pageMargins left="0.4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2025-09-07T03:52:44Z</cp:lastPrinted>
  <dcterms:created xsi:type="dcterms:W3CDTF">2025-09-05T03:47:03Z</dcterms:created>
  <dcterms:modified xsi:type="dcterms:W3CDTF">2025-09-07T03:52:45Z</dcterms:modified>
</cp:coreProperties>
</file>