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definedNames>
    <definedName name="_xlnm._FilterDatabase" localSheetId="0" hidden="1">Consignment!$E$4:$E$8</definedName>
  </definedNames>
  <calcPr calcId="124519"/>
</workbook>
</file>

<file path=xl/calcChain.xml><?xml version="1.0" encoding="utf-8"?>
<calcChain xmlns="http://schemas.openxmlformats.org/spreadsheetml/2006/main">
  <c r="H12" i="1"/>
  <c r="G12"/>
  <c r="L6"/>
  <c r="L7"/>
  <c r="L4"/>
  <c r="J7"/>
  <c r="J8"/>
  <c r="L8" s="1"/>
  <c r="J5"/>
  <c r="L5" s="1"/>
  <c r="J6"/>
  <c r="J4"/>
  <c r="L9" l="1"/>
</calcChain>
</file>

<file path=xl/sharedStrings.xml><?xml version="1.0" encoding="utf-8"?>
<sst xmlns="http://schemas.openxmlformats.org/spreadsheetml/2006/main" count="43" uniqueCount="37">
  <si>
    <t>07/12/2025</t>
  </si>
  <si>
    <t>1420</t>
  </si>
  <si>
    <t>13/12/2025</t>
  </si>
  <si>
    <t>1463</t>
  </si>
  <si>
    <t>17/12/2025</t>
  </si>
  <si>
    <t>1473</t>
  </si>
  <si>
    <t>26/12/2025</t>
  </si>
  <si>
    <t>1537</t>
  </si>
  <si>
    <t>30/12/2025</t>
  </si>
  <si>
    <t>1550</t>
  </si>
  <si>
    <t>SL</t>
  </si>
  <si>
    <t>DATE</t>
  </si>
  <si>
    <t>LR NO</t>
  </si>
  <si>
    <t>INV NO</t>
  </si>
  <si>
    <t>FROM</t>
  </si>
  <si>
    <t>TO</t>
  </si>
  <si>
    <t>WEIGHT</t>
  </si>
  <si>
    <t>CASE</t>
  </si>
  <si>
    <t>JAA/02328</t>
  </si>
  <si>
    <t>JAA/02404</t>
  </si>
  <si>
    <t>JAA/02422</t>
  </si>
  <si>
    <t>JAA/02518</t>
  </si>
  <si>
    <t>JAA/02579</t>
  </si>
  <si>
    <t>BARIPADA</t>
  </si>
  <si>
    <t>JEYPORE</t>
  </si>
  <si>
    <t>RATE</t>
  </si>
  <si>
    <t>DD.CH.</t>
  </si>
  <si>
    <t>LR.CH.</t>
  </si>
  <si>
    <t>AMT.</t>
  </si>
  <si>
    <t>UMERKOTE</t>
  </si>
  <si>
    <t>INVOICE
ATC LOGISTICS,,8984191006
GST No:21CHVPB1842D2ZQ</t>
  </si>
  <si>
    <t>CTC</t>
  </si>
  <si>
    <t>Thanking you for your business.
ATC LOGISTICS</t>
  </si>
  <si>
    <t>Kindly, verify &amp; confirm within 7 days, else GST will be filed by 20th DEC,2025
GST to be paid by Consignor under Reverse Charge Mechanism(RCM) as per GST.</t>
  </si>
  <si>
    <t xml:space="preserve">M/S DEEPIKA AGRAWAL                                                                                                                  C/O BAJAJ CONSUMER CARE LIMITED 
Address:K K BHAWASINKA COMPOUND 848/A  CANTONMENT ROAD, BUXIBAZAR 753001, 9090962649
GST No:21ASQPA7475B1ZZ
</t>
  </si>
  <si>
    <t>(RUPEES TEN THOUSAND SIX HUNDRED TEN ONLY)</t>
  </si>
  <si>
    <t>Bill Date: 17/01/2025
Bill NO : 3207
Total Amount: 10610.00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</si>
</sst>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horizontal="right"/>
    </xf>
    <xf numFmtId="0" fontId="3" fillId="0" borderId="1" xfId="0" applyNumberFormat="1" applyFont="1" applyBorder="1"/>
    <xf numFmtId="2" fontId="0" fillId="0" borderId="1" xfId="0" applyNumberFormat="1" applyFont="1" applyFill="1" applyBorder="1" applyAlignment="1">
      <alignment horizontal="right"/>
    </xf>
    <xf numFmtId="0" fontId="3" fillId="0" borderId="2" xfId="0" applyNumberFormat="1" applyFont="1" applyBorder="1" applyAlignment="1">
      <alignment horizontal="right" wrapText="1"/>
    </xf>
    <xf numFmtId="0" fontId="3" fillId="0" borderId="3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6</xdr:col>
      <xdr:colOff>295275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95250"/>
          <a:ext cx="3467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3" sqref="O3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0.71093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5703125" bestFit="1" customWidth="1"/>
    <col min="11" max="11" width="6.5703125" bestFit="1" customWidth="1"/>
    <col min="12" max="12" width="8.5703125" bestFit="1" customWidth="1"/>
  </cols>
  <sheetData>
    <row r="1" spans="1:12" s="4" customFormat="1" ht="90" customHeight="1">
      <c r="A1" s="17"/>
      <c r="B1" s="18"/>
      <c r="C1" s="18"/>
      <c r="D1" s="18"/>
      <c r="E1" s="18"/>
      <c r="F1" s="18"/>
      <c r="G1" s="19"/>
      <c r="H1" s="20" t="s">
        <v>30</v>
      </c>
      <c r="I1" s="21"/>
      <c r="J1" s="21"/>
      <c r="K1" s="21"/>
      <c r="L1" s="22"/>
    </row>
    <row r="2" spans="1:12" s="4" customFormat="1" ht="85.5" customHeight="1">
      <c r="A2" s="17" t="s">
        <v>34</v>
      </c>
      <c r="B2" s="18"/>
      <c r="C2" s="18"/>
      <c r="D2" s="18"/>
      <c r="E2" s="18"/>
      <c r="F2" s="18"/>
      <c r="G2" s="19"/>
      <c r="H2" s="20" t="s">
        <v>36</v>
      </c>
      <c r="I2" s="21"/>
      <c r="J2" s="21"/>
      <c r="K2" s="21"/>
      <c r="L2" s="22"/>
    </row>
    <row r="3" spans="1:12" s="1" customFormat="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17</v>
      </c>
      <c r="H3" s="3" t="s">
        <v>16</v>
      </c>
      <c r="I3" s="3" t="s">
        <v>25</v>
      </c>
      <c r="J3" s="3" t="s">
        <v>26</v>
      </c>
      <c r="K3" s="3" t="s">
        <v>27</v>
      </c>
      <c r="L3" s="3" t="s">
        <v>28</v>
      </c>
    </row>
    <row r="4" spans="1:12">
      <c r="A4" s="2">
        <v>1</v>
      </c>
      <c r="B4" s="2" t="s">
        <v>0</v>
      </c>
      <c r="C4" s="2" t="s">
        <v>18</v>
      </c>
      <c r="D4" s="2" t="s">
        <v>1</v>
      </c>
      <c r="E4" s="5" t="s">
        <v>31</v>
      </c>
      <c r="F4" s="2" t="s">
        <v>23</v>
      </c>
      <c r="G4" s="2">
        <v>91</v>
      </c>
      <c r="H4" s="2">
        <v>910</v>
      </c>
      <c r="I4" s="8">
        <v>2.2000000000000002</v>
      </c>
      <c r="J4" s="8">
        <f>G4*10</f>
        <v>910</v>
      </c>
      <c r="K4" s="8">
        <v>20</v>
      </c>
      <c r="L4" s="8">
        <f>H4*I4+J4+20</f>
        <v>2932</v>
      </c>
    </row>
    <row r="5" spans="1:12">
      <c r="A5" s="2">
        <v>2</v>
      </c>
      <c r="B5" s="2" t="s">
        <v>2</v>
      </c>
      <c r="C5" s="2" t="s">
        <v>19</v>
      </c>
      <c r="D5" s="2" t="s">
        <v>3</v>
      </c>
      <c r="E5" s="5" t="s">
        <v>31</v>
      </c>
      <c r="F5" s="2" t="s">
        <v>24</v>
      </c>
      <c r="G5" s="2">
        <v>16</v>
      </c>
      <c r="H5" s="2">
        <v>160</v>
      </c>
      <c r="I5" s="8">
        <v>3</v>
      </c>
      <c r="J5" s="8">
        <f>G5*10</f>
        <v>160</v>
      </c>
      <c r="K5" s="8">
        <v>20</v>
      </c>
      <c r="L5" s="8">
        <f>H5*I5+J5+20</f>
        <v>660</v>
      </c>
    </row>
    <row r="6" spans="1:12">
      <c r="A6" s="2">
        <v>3</v>
      </c>
      <c r="B6" s="2" t="s">
        <v>4</v>
      </c>
      <c r="C6" s="2" t="s">
        <v>20</v>
      </c>
      <c r="D6" s="2" t="s">
        <v>5</v>
      </c>
      <c r="E6" s="5" t="s">
        <v>31</v>
      </c>
      <c r="F6" s="2" t="s">
        <v>23</v>
      </c>
      <c r="G6" s="2">
        <v>110</v>
      </c>
      <c r="H6" s="2">
        <v>1100</v>
      </c>
      <c r="I6" s="8">
        <v>2.2000000000000002</v>
      </c>
      <c r="J6" s="8">
        <f>G6*10</f>
        <v>1100</v>
      </c>
      <c r="K6" s="8">
        <v>20</v>
      </c>
      <c r="L6" s="8">
        <f>H6*I6+J6+20</f>
        <v>3540</v>
      </c>
    </row>
    <row r="7" spans="1:12">
      <c r="A7" s="2">
        <v>4</v>
      </c>
      <c r="B7" s="2" t="s">
        <v>6</v>
      </c>
      <c r="C7" s="2" t="s">
        <v>21</v>
      </c>
      <c r="D7" s="2" t="s">
        <v>7</v>
      </c>
      <c r="E7" s="5" t="s">
        <v>31</v>
      </c>
      <c r="F7" s="2" t="s">
        <v>29</v>
      </c>
      <c r="G7" s="2">
        <v>31</v>
      </c>
      <c r="H7" s="2">
        <v>310</v>
      </c>
      <c r="I7" s="10">
        <v>4</v>
      </c>
      <c r="J7" s="8">
        <f>G7*10</f>
        <v>310</v>
      </c>
      <c r="K7" s="8">
        <v>20</v>
      </c>
      <c r="L7" s="8">
        <f>H7*I7+J7+20</f>
        <v>1570</v>
      </c>
    </row>
    <row r="8" spans="1:12">
      <c r="A8" s="2">
        <v>5</v>
      </c>
      <c r="B8" s="2" t="s">
        <v>8</v>
      </c>
      <c r="C8" s="2" t="s">
        <v>22</v>
      </c>
      <c r="D8" s="2" t="s">
        <v>9</v>
      </c>
      <c r="E8" s="5" t="s">
        <v>31</v>
      </c>
      <c r="F8" s="2" t="s">
        <v>23</v>
      </c>
      <c r="G8" s="2">
        <v>59</v>
      </c>
      <c r="H8" s="2">
        <v>590</v>
      </c>
      <c r="I8" s="8">
        <v>2.2000000000000002</v>
      </c>
      <c r="J8" s="8">
        <f>G8*10</f>
        <v>590</v>
      </c>
      <c r="K8" s="8">
        <v>20</v>
      </c>
      <c r="L8" s="8">
        <f>H8*I8+J8+20</f>
        <v>1908</v>
      </c>
    </row>
    <row r="9" spans="1:12" s="7" customFormat="1">
      <c r="A9" s="11" t="s">
        <v>35</v>
      </c>
      <c r="B9" s="12"/>
      <c r="C9" s="12"/>
      <c r="D9" s="12"/>
      <c r="E9" s="12"/>
      <c r="F9" s="12"/>
      <c r="G9" s="12"/>
      <c r="H9" s="12"/>
      <c r="I9" s="13"/>
      <c r="J9" s="13"/>
      <c r="K9" s="14"/>
      <c r="L9" s="6">
        <f>SUM(L4:L8)</f>
        <v>10610</v>
      </c>
    </row>
    <row r="10" spans="1:12" s="7" customFormat="1" ht="30" customHeight="1">
      <c r="A10" s="15" t="s">
        <v>33</v>
      </c>
      <c r="B10" s="15"/>
      <c r="C10" s="15"/>
      <c r="D10" s="15"/>
      <c r="E10" s="15"/>
      <c r="F10" s="15"/>
      <c r="G10" s="15"/>
      <c r="H10" s="15"/>
      <c r="I10" s="16"/>
      <c r="J10" s="16"/>
      <c r="K10" s="16"/>
      <c r="L10" s="16"/>
    </row>
    <row r="11" spans="1:12" s="7" customFormat="1" ht="30" customHeight="1">
      <c r="A11" s="15" t="s">
        <v>32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  <c r="L11" s="16"/>
    </row>
    <row r="12" spans="1:12">
      <c r="G12" s="9">
        <f>SUM(G4:G8)</f>
        <v>307</v>
      </c>
      <c r="H12" s="9">
        <f>SUM(H4:H8)</f>
        <v>3070</v>
      </c>
    </row>
  </sheetData>
  <sortState ref="B4:L8">
    <sortCondition ref="B4"/>
  </sortState>
  <mergeCells count="7">
    <mergeCell ref="A9:K9"/>
    <mergeCell ref="A10:L10"/>
    <mergeCell ref="A11:L11"/>
    <mergeCell ref="A1:G1"/>
    <mergeCell ref="A2:G2"/>
    <mergeCell ref="H1:L1"/>
    <mergeCell ref="H2:L2"/>
  </mergeCells>
  <pageMargins left="0.49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2026-01-16T07:50:09Z</cp:lastPrinted>
  <dcterms:created xsi:type="dcterms:W3CDTF">2026-01-08T10:05:17Z</dcterms:created>
  <dcterms:modified xsi:type="dcterms:W3CDTF">2026-01-16T09:36:35Z</dcterms:modified>
</cp:coreProperties>
</file>