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M2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4" i="1"/>
</calcChain>
</file>

<file path=xl/sharedStrings.xml><?xml version="1.0" encoding="utf-8"?>
<sst xmlns="http://schemas.openxmlformats.org/spreadsheetml/2006/main" count="119" uniqueCount="80">
  <si>
    <t>INVOICE
PRAGATI LOGISTICS,SAMANTA SAHI KHUNTIA LANE,8984191006
GST No:21AGHPB9356M1Z9</t>
  </si>
  <si>
    <t>21/1/2025</t>
  </si>
  <si>
    <t>369</t>
  </si>
  <si>
    <t>14/1/2025</t>
  </si>
  <si>
    <t>365</t>
  </si>
  <si>
    <t>360</t>
  </si>
  <si>
    <t>363</t>
  </si>
  <si>
    <t>361</t>
  </si>
  <si>
    <t>30/1/2025</t>
  </si>
  <si>
    <t>380</t>
  </si>
  <si>
    <t>362</t>
  </si>
  <si>
    <t>13/1/2025</t>
  </si>
  <si>
    <t>352</t>
  </si>
  <si>
    <t>356</t>
  </si>
  <si>
    <t>357</t>
  </si>
  <si>
    <t>355</t>
  </si>
  <si>
    <t>02/1/2025</t>
  </si>
  <si>
    <t>337</t>
  </si>
  <si>
    <t>338</t>
  </si>
  <si>
    <t>339</t>
  </si>
  <si>
    <t>364</t>
  </si>
  <si>
    <t>336</t>
  </si>
  <si>
    <t>376</t>
  </si>
  <si>
    <t>379</t>
  </si>
  <si>
    <t>371</t>
  </si>
  <si>
    <t>374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</si>
  <si>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</si>
  <si>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</si>
  <si>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 xml:space="preserve">BALAJI AGRO PRIVATE LIMITED
Address:plot NO-S-4/40,NILADRI VIHAR,CHANDRASEKHARPUR,BHUBANESWAR -751021,6291976502
GST No:21AABCB9078M1ZF
</t>
  </si>
  <si>
    <t>SL</t>
  </si>
  <si>
    <t>LR NO</t>
  </si>
  <si>
    <t>INV NO</t>
  </si>
  <si>
    <t>FROM</t>
  </si>
  <si>
    <t>JAJPUR ROAD</t>
  </si>
  <si>
    <t>DHENKANAL</t>
  </si>
  <si>
    <t>ITAMATI</t>
  </si>
  <si>
    <t>KATIKATA</t>
  </si>
  <si>
    <t>rupsa</t>
  </si>
  <si>
    <t>BETANATI</t>
  </si>
  <si>
    <t>JALESWAR</t>
  </si>
  <si>
    <t>SAMARAIPUR</t>
  </si>
  <si>
    <t>JASIPUR</t>
  </si>
  <si>
    <t>KHAIRA</t>
  </si>
  <si>
    <t>BALASORE</t>
  </si>
  <si>
    <t>SINGHPUR</t>
  </si>
  <si>
    <t>PHULBANI</t>
  </si>
  <si>
    <t>PIRAHAT</t>
  </si>
  <si>
    <t>JARKA</t>
  </si>
  <si>
    <t>BBSR</t>
  </si>
  <si>
    <t>BH/10696</t>
  </si>
  <si>
    <t>BH/10526</t>
  </si>
  <si>
    <t>BH/10525</t>
  </si>
  <si>
    <t>BH/10524</t>
  </si>
  <si>
    <t>BH/10523</t>
  </si>
  <si>
    <t>BH/11078</t>
  </si>
  <si>
    <t>BH/10522</t>
  </si>
  <si>
    <t>BH/10505</t>
  </si>
  <si>
    <t>BH/10498</t>
  </si>
  <si>
    <t>BH/10497</t>
  </si>
  <si>
    <t>BH/10496</t>
  </si>
  <si>
    <t>BH/10188</t>
  </si>
  <si>
    <t>BH/10187</t>
  </si>
  <si>
    <t>BH/10186</t>
  </si>
  <si>
    <t>BH/10521</t>
  </si>
  <si>
    <t>BH/10185</t>
  </si>
  <si>
    <t>BH/11077</t>
  </si>
  <si>
    <t>BH/11076</t>
  </si>
  <si>
    <t>BH/10719</t>
  </si>
  <si>
    <t>BH/10697</t>
  </si>
  <si>
    <t>TO</t>
  </si>
  <si>
    <t>CASE</t>
  </si>
  <si>
    <t>DATE</t>
  </si>
  <si>
    <t>WEIGHT</t>
  </si>
  <si>
    <t>RATE</t>
  </si>
  <si>
    <t>HAM</t>
  </si>
  <si>
    <t>DD.CH</t>
  </si>
  <si>
    <t>LR CH.</t>
  </si>
  <si>
    <t>AMOUNT</t>
  </si>
  <si>
    <t>(RUPEES SIXTEEN THOUSAND TWO HUNDRED FIFTEEN ONLY)</t>
  </si>
  <si>
    <t xml:space="preserve">Bill Date:05/0/2025
Bill NO   :Inv-33138
Total Amount:16215.00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</si>
</sst>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7</xdr:col>
      <xdr:colOff>466725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4" zoomScaleNormal="100" workbookViewId="0">
      <selection activeCell="A25" sqref="A25:M2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12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6.42578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1"/>
      <c r="B1" s="12"/>
      <c r="C1" s="12"/>
      <c r="D1" s="12"/>
      <c r="E1" s="12"/>
      <c r="F1" s="12"/>
      <c r="G1" s="12"/>
      <c r="H1" s="12"/>
      <c r="I1" s="13"/>
      <c r="J1" s="17" t="s">
        <v>0</v>
      </c>
      <c r="K1" s="18"/>
      <c r="L1" s="18"/>
      <c r="M1" s="18"/>
    </row>
    <row r="2" spans="1:13" ht="78" customHeight="1">
      <c r="A2" s="14" t="s">
        <v>28</v>
      </c>
      <c r="B2" s="15"/>
      <c r="C2" s="15"/>
      <c r="D2" s="15"/>
      <c r="E2" s="15"/>
      <c r="F2" s="15"/>
      <c r="G2" s="15"/>
      <c r="H2" s="15"/>
      <c r="I2" s="16"/>
      <c r="J2" s="17" t="s">
        <v>79</v>
      </c>
      <c r="K2" s="18"/>
      <c r="L2" s="18"/>
      <c r="M2" s="18"/>
    </row>
    <row r="3" spans="1:13" s="3" customFormat="1" ht="14.25" customHeight="1">
      <c r="A3" s="5" t="s">
        <v>29</v>
      </c>
      <c r="B3" s="5" t="s">
        <v>71</v>
      </c>
      <c r="C3" s="5" t="s">
        <v>30</v>
      </c>
      <c r="D3" s="5" t="s">
        <v>31</v>
      </c>
      <c r="E3" s="5" t="s">
        <v>32</v>
      </c>
      <c r="F3" s="5" t="s">
        <v>69</v>
      </c>
      <c r="G3" s="5" t="s">
        <v>70</v>
      </c>
      <c r="H3" s="5" t="s">
        <v>72</v>
      </c>
      <c r="I3" s="8" t="s">
        <v>73</v>
      </c>
      <c r="J3" s="8" t="s">
        <v>74</v>
      </c>
      <c r="K3" s="8" t="s">
        <v>75</v>
      </c>
      <c r="L3" s="8" t="s">
        <v>76</v>
      </c>
      <c r="M3" s="8" t="s">
        <v>77</v>
      </c>
    </row>
    <row r="4" spans="1:13" ht="14.25" customHeight="1">
      <c r="A4" s="4">
        <v>1</v>
      </c>
      <c r="B4" s="4" t="s">
        <v>16</v>
      </c>
      <c r="C4" s="4" t="s">
        <v>60</v>
      </c>
      <c r="D4" s="4" t="s">
        <v>17</v>
      </c>
      <c r="E4" s="4" t="s">
        <v>48</v>
      </c>
      <c r="F4" s="4" t="s">
        <v>36</v>
      </c>
      <c r="G4" s="4">
        <v>8</v>
      </c>
      <c r="H4" s="4">
        <v>204</v>
      </c>
      <c r="I4" s="6">
        <v>2.65</v>
      </c>
      <c r="J4" s="6">
        <v>16</v>
      </c>
      <c r="K4" s="6">
        <v>128</v>
      </c>
      <c r="L4" s="6">
        <v>50</v>
      </c>
      <c r="M4" s="6">
        <f>H4*I4+J4+K4+L4</f>
        <v>734.6</v>
      </c>
    </row>
    <row r="5" spans="1:13" ht="14.25" customHeight="1">
      <c r="A5" s="4">
        <v>2</v>
      </c>
      <c r="B5" s="4" t="s">
        <v>16</v>
      </c>
      <c r="C5" s="4" t="s">
        <v>62</v>
      </c>
      <c r="D5" s="4" t="s">
        <v>19</v>
      </c>
      <c r="E5" s="4" t="s">
        <v>48</v>
      </c>
      <c r="F5" s="4" t="s">
        <v>40</v>
      </c>
      <c r="G5" s="4">
        <v>3</v>
      </c>
      <c r="H5" s="4">
        <v>80</v>
      </c>
      <c r="I5" s="6">
        <v>2.65</v>
      </c>
      <c r="J5" s="6">
        <v>6</v>
      </c>
      <c r="K5" s="6">
        <v>45</v>
      </c>
      <c r="L5" s="6">
        <v>50</v>
      </c>
      <c r="M5" s="6">
        <f t="shared" ref="M5:M23" si="0">H5*I5+J5+K5+L5</f>
        <v>313</v>
      </c>
    </row>
    <row r="6" spans="1:13" ht="14.25" customHeight="1">
      <c r="A6" s="4">
        <v>3</v>
      </c>
      <c r="B6" s="4" t="s">
        <v>16</v>
      </c>
      <c r="C6" s="4" t="s">
        <v>61</v>
      </c>
      <c r="D6" s="4" t="s">
        <v>18</v>
      </c>
      <c r="E6" s="4" t="s">
        <v>48</v>
      </c>
      <c r="F6" s="4" t="s">
        <v>42</v>
      </c>
      <c r="G6" s="4">
        <v>3</v>
      </c>
      <c r="H6" s="4">
        <v>68</v>
      </c>
      <c r="I6" s="6">
        <v>2.65</v>
      </c>
      <c r="J6" s="6">
        <v>6</v>
      </c>
      <c r="K6" s="6">
        <v>90</v>
      </c>
      <c r="L6" s="6">
        <v>50</v>
      </c>
      <c r="M6" s="6">
        <f t="shared" si="0"/>
        <v>326.2</v>
      </c>
    </row>
    <row r="7" spans="1:13" ht="14.25" customHeight="1">
      <c r="A7" s="4">
        <v>4</v>
      </c>
      <c r="B7" s="4" t="s">
        <v>16</v>
      </c>
      <c r="C7" s="4" t="s">
        <v>64</v>
      </c>
      <c r="D7" s="4" t="s">
        <v>21</v>
      </c>
      <c r="E7" s="4" t="s">
        <v>48</v>
      </c>
      <c r="F7" s="4" t="s">
        <v>44</v>
      </c>
      <c r="G7" s="4">
        <v>14</v>
      </c>
      <c r="H7" s="4">
        <v>336</v>
      </c>
      <c r="I7" s="6">
        <v>2.65</v>
      </c>
      <c r="J7" s="6">
        <v>28</v>
      </c>
      <c r="K7" s="6">
        <v>210</v>
      </c>
      <c r="L7" s="6">
        <v>50</v>
      </c>
      <c r="M7" s="6">
        <f t="shared" si="0"/>
        <v>1178.4000000000001</v>
      </c>
    </row>
    <row r="8" spans="1:13" ht="14.25" customHeight="1">
      <c r="A8" s="4">
        <v>5</v>
      </c>
      <c r="B8" s="4" t="s">
        <v>11</v>
      </c>
      <c r="C8" s="4" t="s">
        <v>56</v>
      </c>
      <c r="D8" s="4" t="s">
        <v>12</v>
      </c>
      <c r="E8" s="4" t="s">
        <v>48</v>
      </c>
      <c r="F8" s="4" t="s">
        <v>33</v>
      </c>
      <c r="G8" s="4">
        <v>11</v>
      </c>
      <c r="H8" s="4">
        <v>161</v>
      </c>
      <c r="I8" s="6">
        <v>2.65</v>
      </c>
      <c r="J8" s="6">
        <v>22</v>
      </c>
      <c r="K8" s="6">
        <v>165</v>
      </c>
      <c r="L8" s="6">
        <v>50</v>
      </c>
      <c r="M8" s="6">
        <f t="shared" si="0"/>
        <v>663.65</v>
      </c>
    </row>
    <row r="9" spans="1:13" ht="14.25" customHeight="1">
      <c r="A9" s="4">
        <v>6</v>
      </c>
      <c r="B9" s="4" t="s">
        <v>11</v>
      </c>
      <c r="C9" s="4" t="s">
        <v>57</v>
      </c>
      <c r="D9" s="4" t="s">
        <v>13</v>
      </c>
      <c r="E9" s="4" t="s">
        <v>48</v>
      </c>
      <c r="F9" s="4" t="s">
        <v>39</v>
      </c>
      <c r="G9" s="4">
        <v>6</v>
      </c>
      <c r="H9" s="4">
        <v>150</v>
      </c>
      <c r="I9" s="6">
        <v>2.65</v>
      </c>
      <c r="J9" s="6">
        <v>12</v>
      </c>
      <c r="K9" s="6">
        <v>96</v>
      </c>
      <c r="L9" s="6">
        <v>50</v>
      </c>
      <c r="M9" s="6">
        <f t="shared" si="0"/>
        <v>555.5</v>
      </c>
    </row>
    <row r="10" spans="1:13" ht="14.25" customHeight="1">
      <c r="A10" s="4">
        <v>7</v>
      </c>
      <c r="B10" s="4" t="s">
        <v>11</v>
      </c>
      <c r="C10" s="4" t="s">
        <v>58</v>
      </c>
      <c r="D10" s="4" t="s">
        <v>14</v>
      </c>
      <c r="E10" s="4" t="s">
        <v>48</v>
      </c>
      <c r="F10" s="4" t="s">
        <v>40</v>
      </c>
      <c r="G10" s="4">
        <v>3</v>
      </c>
      <c r="H10" s="4">
        <v>80</v>
      </c>
      <c r="I10" s="6">
        <v>2.65</v>
      </c>
      <c r="J10" s="6">
        <v>6</v>
      </c>
      <c r="K10" s="6">
        <v>45</v>
      </c>
      <c r="L10" s="6">
        <v>50</v>
      </c>
      <c r="M10" s="6">
        <f t="shared" si="0"/>
        <v>313</v>
      </c>
    </row>
    <row r="11" spans="1:13" ht="14.25" customHeight="1">
      <c r="A11" s="4">
        <v>8</v>
      </c>
      <c r="B11" s="4" t="s">
        <v>11</v>
      </c>
      <c r="C11" s="4" t="s">
        <v>59</v>
      </c>
      <c r="D11" s="4" t="s">
        <v>15</v>
      </c>
      <c r="E11" s="4" t="s">
        <v>48</v>
      </c>
      <c r="F11" s="4" t="s">
        <v>41</v>
      </c>
      <c r="G11" s="4">
        <v>7</v>
      </c>
      <c r="H11" s="4">
        <v>137</v>
      </c>
      <c r="I11" s="6">
        <v>2.65</v>
      </c>
      <c r="J11" s="6">
        <v>14</v>
      </c>
      <c r="K11" s="6">
        <v>175</v>
      </c>
      <c r="L11" s="6">
        <v>50</v>
      </c>
      <c r="M11" s="6">
        <f t="shared" si="0"/>
        <v>602.04999999999995</v>
      </c>
    </row>
    <row r="12" spans="1:13" ht="14.25" customHeight="1">
      <c r="A12" s="4">
        <v>9</v>
      </c>
      <c r="B12" s="4" t="s">
        <v>3</v>
      </c>
      <c r="C12" s="4" t="s">
        <v>50</v>
      </c>
      <c r="D12" s="4" t="s">
        <v>4</v>
      </c>
      <c r="E12" s="4" t="s">
        <v>48</v>
      </c>
      <c r="F12" s="4" t="s">
        <v>34</v>
      </c>
      <c r="G12" s="4">
        <v>10</v>
      </c>
      <c r="H12" s="4">
        <v>280</v>
      </c>
      <c r="I12" s="6">
        <v>2.65</v>
      </c>
      <c r="J12" s="6">
        <v>20</v>
      </c>
      <c r="K12" s="6">
        <v>150</v>
      </c>
      <c r="L12" s="6">
        <v>50</v>
      </c>
      <c r="M12" s="6">
        <f t="shared" si="0"/>
        <v>962</v>
      </c>
    </row>
    <row r="13" spans="1:13" ht="14.25" customHeight="1">
      <c r="A13" s="4">
        <v>10</v>
      </c>
      <c r="B13" s="4" t="s">
        <v>3</v>
      </c>
      <c r="C13" s="4" t="s">
        <v>51</v>
      </c>
      <c r="D13" s="4" t="s">
        <v>5</v>
      </c>
      <c r="E13" s="4" t="s">
        <v>48</v>
      </c>
      <c r="F13" s="4" t="s">
        <v>35</v>
      </c>
      <c r="G13" s="4">
        <v>6</v>
      </c>
      <c r="H13" s="4">
        <v>138</v>
      </c>
      <c r="I13" s="6">
        <v>2.65</v>
      </c>
      <c r="J13" s="6">
        <v>12</v>
      </c>
      <c r="K13" s="6">
        <v>72</v>
      </c>
      <c r="L13" s="6">
        <v>50</v>
      </c>
      <c r="M13" s="6">
        <f t="shared" si="0"/>
        <v>499.7</v>
      </c>
    </row>
    <row r="14" spans="1:13" ht="14.25" customHeight="1">
      <c r="A14" s="4">
        <v>11</v>
      </c>
      <c r="B14" s="4" t="s">
        <v>3</v>
      </c>
      <c r="C14" s="4" t="s">
        <v>52</v>
      </c>
      <c r="D14" s="4" t="s">
        <v>6</v>
      </c>
      <c r="E14" s="4" t="s">
        <v>48</v>
      </c>
      <c r="F14" s="4" t="s">
        <v>36</v>
      </c>
      <c r="G14" s="4">
        <v>5</v>
      </c>
      <c r="H14" s="4">
        <v>104</v>
      </c>
      <c r="I14" s="6">
        <v>2.65</v>
      </c>
      <c r="J14" s="6">
        <v>10</v>
      </c>
      <c r="K14" s="6">
        <v>80</v>
      </c>
      <c r="L14" s="6">
        <v>50</v>
      </c>
      <c r="M14" s="6">
        <f t="shared" si="0"/>
        <v>415.59999999999997</v>
      </c>
    </row>
    <row r="15" spans="1:13" ht="14.25" customHeight="1">
      <c r="A15" s="4">
        <v>12</v>
      </c>
      <c r="B15" s="4" t="s">
        <v>3</v>
      </c>
      <c r="C15" s="4" t="s">
        <v>53</v>
      </c>
      <c r="D15" s="4" t="s">
        <v>7</v>
      </c>
      <c r="E15" s="4" t="s">
        <v>48</v>
      </c>
      <c r="F15" s="4" t="s">
        <v>37</v>
      </c>
      <c r="G15" s="4">
        <v>17</v>
      </c>
      <c r="H15" s="4">
        <v>273</v>
      </c>
      <c r="I15" s="6">
        <v>2.65</v>
      </c>
      <c r="J15" s="6">
        <v>34</v>
      </c>
      <c r="K15" s="6">
        <v>170</v>
      </c>
      <c r="L15" s="6">
        <v>50</v>
      </c>
      <c r="M15" s="6">
        <f t="shared" si="0"/>
        <v>977.44999999999993</v>
      </c>
    </row>
    <row r="16" spans="1:13" ht="14.25" customHeight="1">
      <c r="A16" s="4">
        <v>13</v>
      </c>
      <c r="B16" s="4" t="s">
        <v>3</v>
      </c>
      <c r="C16" s="4" t="s">
        <v>55</v>
      </c>
      <c r="D16" s="4" t="s">
        <v>10</v>
      </c>
      <c r="E16" s="4" t="s">
        <v>48</v>
      </c>
      <c r="F16" s="4" t="s">
        <v>38</v>
      </c>
      <c r="G16" s="4">
        <v>12</v>
      </c>
      <c r="H16" s="4">
        <v>324</v>
      </c>
      <c r="I16" s="6">
        <v>2.65</v>
      </c>
      <c r="J16" s="6">
        <v>24</v>
      </c>
      <c r="K16" s="6">
        <v>300</v>
      </c>
      <c r="L16" s="6">
        <v>50</v>
      </c>
      <c r="M16" s="6">
        <f t="shared" si="0"/>
        <v>1232.5999999999999</v>
      </c>
    </row>
    <row r="17" spans="1:13" ht="14.25" customHeight="1">
      <c r="A17" s="4">
        <v>14</v>
      </c>
      <c r="B17" s="4" t="s">
        <v>3</v>
      </c>
      <c r="C17" s="4" t="s">
        <v>63</v>
      </c>
      <c r="D17" s="4" t="s">
        <v>20</v>
      </c>
      <c r="E17" s="4" t="s">
        <v>48</v>
      </c>
      <c r="F17" s="4" t="s">
        <v>43</v>
      </c>
      <c r="G17" s="4">
        <v>24</v>
      </c>
      <c r="H17" s="4">
        <v>610</v>
      </c>
      <c r="I17" s="6">
        <v>2.65</v>
      </c>
      <c r="J17" s="6">
        <v>48</v>
      </c>
      <c r="K17" s="6">
        <v>384</v>
      </c>
      <c r="L17" s="6">
        <v>50</v>
      </c>
      <c r="M17" s="6">
        <f t="shared" si="0"/>
        <v>2098.5</v>
      </c>
    </row>
    <row r="18" spans="1:13" ht="14.25" customHeight="1">
      <c r="A18" s="4">
        <v>15</v>
      </c>
      <c r="B18" s="4" t="s">
        <v>1</v>
      </c>
      <c r="C18" s="4" t="s">
        <v>49</v>
      </c>
      <c r="D18" s="4" t="s">
        <v>2</v>
      </c>
      <c r="E18" s="4" t="s">
        <v>48</v>
      </c>
      <c r="F18" s="4" t="s">
        <v>33</v>
      </c>
      <c r="G18" s="4">
        <v>5</v>
      </c>
      <c r="H18" s="4">
        <v>140</v>
      </c>
      <c r="I18" s="6">
        <v>2.65</v>
      </c>
      <c r="J18" s="6">
        <v>10</v>
      </c>
      <c r="K18" s="6">
        <v>75</v>
      </c>
      <c r="L18" s="6">
        <v>50</v>
      </c>
      <c r="M18" s="6">
        <f t="shared" si="0"/>
        <v>506</v>
      </c>
    </row>
    <row r="19" spans="1:13" ht="14.25" customHeight="1">
      <c r="A19" s="4">
        <v>16</v>
      </c>
      <c r="B19" s="4" t="s">
        <v>1</v>
      </c>
      <c r="C19" s="4" t="s">
        <v>67</v>
      </c>
      <c r="D19" s="4" t="s">
        <v>24</v>
      </c>
      <c r="E19" s="4" t="s">
        <v>48</v>
      </c>
      <c r="F19" s="4" t="s">
        <v>46</v>
      </c>
      <c r="G19" s="4">
        <v>11</v>
      </c>
      <c r="H19" s="4">
        <v>304</v>
      </c>
      <c r="I19" s="6">
        <v>2.7</v>
      </c>
      <c r="J19" s="6">
        <v>22</v>
      </c>
      <c r="K19" s="6">
        <v>275</v>
      </c>
      <c r="L19" s="6">
        <v>50</v>
      </c>
      <c r="M19" s="6">
        <f t="shared" si="0"/>
        <v>1167.8000000000002</v>
      </c>
    </row>
    <row r="20" spans="1:13" ht="14.25" customHeight="1">
      <c r="A20" s="4">
        <v>17</v>
      </c>
      <c r="B20" s="4" t="s">
        <v>1</v>
      </c>
      <c r="C20" s="4" t="s">
        <v>68</v>
      </c>
      <c r="D20" s="4" t="s">
        <v>25</v>
      </c>
      <c r="E20" s="4" t="s">
        <v>48</v>
      </c>
      <c r="F20" s="4" t="s">
        <v>47</v>
      </c>
      <c r="G20" s="4">
        <v>12</v>
      </c>
      <c r="H20" s="4">
        <v>305</v>
      </c>
      <c r="I20" s="6">
        <v>2.65</v>
      </c>
      <c r="J20" s="6">
        <v>24</v>
      </c>
      <c r="K20" s="6">
        <v>120</v>
      </c>
      <c r="L20" s="6">
        <v>50</v>
      </c>
      <c r="M20" s="6">
        <f t="shared" si="0"/>
        <v>1002.25</v>
      </c>
    </row>
    <row r="21" spans="1:13" ht="14.25" customHeight="1">
      <c r="A21" s="4">
        <v>18</v>
      </c>
      <c r="B21" s="4" t="s">
        <v>8</v>
      </c>
      <c r="C21" s="4" t="s">
        <v>54</v>
      </c>
      <c r="D21" s="4" t="s">
        <v>9</v>
      </c>
      <c r="E21" s="4" t="s">
        <v>48</v>
      </c>
      <c r="F21" s="4" t="s">
        <v>38</v>
      </c>
      <c r="G21" s="4">
        <v>12</v>
      </c>
      <c r="H21" s="4">
        <v>256</v>
      </c>
      <c r="I21" s="6">
        <v>2.65</v>
      </c>
      <c r="J21" s="6">
        <v>24</v>
      </c>
      <c r="K21" s="6">
        <v>300</v>
      </c>
      <c r="L21" s="6">
        <v>50</v>
      </c>
      <c r="M21" s="6">
        <f t="shared" si="0"/>
        <v>1052.4000000000001</v>
      </c>
    </row>
    <row r="22" spans="1:13" ht="14.25" customHeight="1">
      <c r="A22" s="4">
        <v>19</v>
      </c>
      <c r="B22" s="4" t="s">
        <v>8</v>
      </c>
      <c r="C22" s="4" t="s">
        <v>65</v>
      </c>
      <c r="D22" s="4" t="s">
        <v>22</v>
      </c>
      <c r="E22" s="4" t="s">
        <v>48</v>
      </c>
      <c r="F22" s="4" t="s">
        <v>45</v>
      </c>
      <c r="G22" s="4">
        <v>10</v>
      </c>
      <c r="H22" s="4">
        <v>227</v>
      </c>
      <c r="I22" s="6">
        <v>2.65</v>
      </c>
      <c r="J22" s="6">
        <v>20</v>
      </c>
      <c r="K22" s="6">
        <v>150</v>
      </c>
      <c r="L22" s="6">
        <v>50</v>
      </c>
      <c r="M22" s="6">
        <f t="shared" si="0"/>
        <v>821.55</v>
      </c>
    </row>
    <row r="23" spans="1:13" ht="14.25" customHeight="1">
      <c r="A23" s="4">
        <v>20</v>
      </c>
      <c r="B23" s="4" t="s">
        <v>8</v>
      </c>
      <c r="C23" s="4" t="s">
        <v>66</v>
      </c>
      <c r="D23" s="4" t="s">
        <v>23</v>
      </c>
      <c r="E23" s="4" t="s">
        <v>48</v>
      </c>
      <c r="F23" s="4" t="s">
        <v>43</v>
      </c>
      <c r="G23" s="4">
        <v>9</v>
      </c>
      <c r="H23" s="4">
        <v>219</v>
      </c>
      <c r="I23" s="6">
        <v>2.65</v>
      </c>
      <c r="J23" s="6">
        <v>18</v>
      </c>
      <c r="K23" s="6">
        <v>144</v>
      </c>
      <c r="L23" s="6">
        <v>50</v>
      </c>
      <c r="M23" s="6">
        <f t="shared" si="0"/>
        <v>792.35</v>
      </c>
    </row>
    <row r="24" spans="1:13" s="3" customFormat="1">
      <c r="A24" s="19" t="s">
        <v>78</v>
      </c>
      <c r="B24" s="20"/>
      <c r="C24" s="20"/>
      <c r="D24" s="20"/>
      <c r="E24" s="20"/>
      <c r="F24" s="20"/>
      <c r="G24" s="20"/>
      <c r="H24" s="20"/>
      <c r="I24" s="21"/>
      <c r="J24" s="21"/>
      <c r="K24" s="21"/>
      <c r="L24" s="22"/>
      <c r="M24" s="7">
        <f>ROUND(SUM(M4:M23),0)</f>
        <v>16215</v>
      </c>
    </row>
    <row r="25" spans="1:13" s="3" customFormat="1" ht="30" customHeight="1">
      <c r="A25" s="9" t="s">
        <v>26</v>
      </c>
      <c r="B25" s="9"/>
      <c r="C25" s="9"/>
      <c r="D25" s="9"/>
      <c r="E25" s="9"/>
      <c r="F25" s="9"/>
      <c r="G25" s="9"/>
      <c r="H25" s="9"/>
      <c r="I25" s="10"/>
      <c r="J25" s="10"/>
      <c r="K25" s="10"/>
      <c r="L25" s="10"/>
      <c r="M25" s="10"/>
    </row>
    <row r="26" spans="1:13" s="3" customFormat="1" ht="30" customHeight="1">
      <c r="A26" s="9" t="s">
        <v>27</v>
      </c>
      <c r="B26" s="9"/>
      <c r="C26" s="9"/>
      <c r="D26" s="9"/>
      <c r="E26" s="9"/>
      <c r="F26" s="9"/>
      <c r="G26" s="9"/>
      <c r="H26" s="9"/>
      <c r="I26" s="10"/>
      <c r="J26" s="10"/>
      <c r="K26" s="10"/>
      <c r="L26" s="10"/>
      <c r="M26" s="10"/>
    </row>
  </sheetData>
  <sortState ref="B4:M23">
    <sortCondition ref="B4:B23"/>
  </sortState>
  <mergeCells count="7">
    <mergeCell ref="A25:M25"/>
    <mergeCell ref="A26:M26"/>
    <mergeCell ref="A1:I1"/>
    <mergeCell ref="A2:I2"/>
    <mergeCell ref="A24:L24"/>
    <mergeCell ref="J1:M1"/>
    <mergeCell ref="J2:M2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scale="9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2025-02-08T04:42:57Z</cp:lastPrinted>
  <dcterms:created xsi:type="dcterms:W3CDTF">2025-02-08T04:40:34Z</dcterms:created>
  <dcterms:modified xsi:type="dcterms:W3CDTF">2025-02-08T04:43:32Z</dcterms:modified>
</cp:coreProperties>
</file>