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definedNames>
    <definedName name="_xlnm._FilterDatabase" localSheetId="0" hidden="1">Sheet1!$A$7:$L$14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G16" i="1"/>
  <c r="J14"/>
  <c r="I14"/>
  <c r="J13"/>
  <c r="I13"/>
  <c r="J12"/>
  <c r="I12"/>
  <c r="J11"/>
  <c r="I11"/>
  <c r="J10"/>
  <c r="I10"/>
  <c r="J9"/>
  <c r="I9"/>
  <c r="J8"/>
  <c r="I8"/>
  <c r="L12" l="1"/>
  <c r="L8"/>
  <c r="L9"/>
  <c r="L13"/>
  <c r="L10"/>
  <c r="L14"/>
  <c r="L11"/>
  <c r="L15" l="1"/>
</calcChain>
</file>

<file path=xl/sharedStrings.xml><?xml version="1.0" encoding="utf-8"?>
<sst xmlns="http://schemas.openxmlformats.org/spreadsheetml/2006/main" count="59" uniqueCount="53">
  <si>
    <t>TO,</t>
  </si>
  <si>
    <t>DATE</t>
  </si>
  <si>
    <t>FROM</t>
  </si>
  <si>
    <t>CASE</t>
  </si>
  <si>
    <t>RATE</t>
  </si>
  <si>
    <t>DESTINATION</t>
  </si>
  <si>
    <t>SL.</t>
  </si>
  <si>
    <t>INV NO</t>
  </si>
  <si>
    <t>AMT.</t>
  </si>
  <si>
    <t>GSTIN : 21AGHPB9356M1Z9</t>
  </si>
  <si>
    <t>LR.CH.</t>
  </si>
  <si>
    <t>GST PAID BY CONSIGNOR.</t>
  </si>
  <si>
    <t>Thanking You…</t>
  </si>
  <si>
    <t>For PRAGATI LOGISTICS</t>
  </si>
  <si>
    <t>LR NO.</t>
  </si>
  <si>
    <t>CUTTACK</t>
  </si>
  <si>
    <t>DECLARATION :</t>
  </si>
  <si>
    <t>GST will be paid by party under reverse charge mechanism.</t>
  </si>
  <si>
    <t>No input tax credit has been taken by us on above bill.</t>
  </si>
  <si>
    <t>GST to be paid by Consignor under Reverse Charge Mechanism (RCM) as per GST ACT</t>
  </si>
  <si>
    <t>MONTH   : JULY,2021</t>
  </si>
  <si>
    <t>BILL DATE : 31/07/2021</t>
  </si>
  <si>
    <t>KINDLY ,VERIFY &amp; CONFIRM US  WITHIN 7 DAYS ,ELSE GST WILL 20TH AUGUST-2021</t>
  </si>
  <si>
    <t>HML.</t>
  </si>
  <si>
    <t>DD.CH</t>
  </si>
  <si>
    <t xml:space="preserve">PL/DO/04695   </t>
  </si>
  <si>
    <t>CTC</t>
  </si>
  <si>
    <t>KUAKHIA</t>
  </si>
  <si>
    <t>039</t>
  </si>
  <si>
    <t xml:space="preserve">PL/DO/04710   </t>
  </si>
  <si>
    <t>NIALI</t>
  </si>
  <si>
    <t>038</t>
  </si>
  <si>
    <t xml:space="preserve">PL/DO/04714   </t>
  </si>
  <si>
    <t>BANKI</t>
  </si>
  <si>
    <t>040</t>
  </si>
  <si>
    <t xml:space="preserve">PL/DO/05167   </t>
  </si>
  <si>
    <t>NIMAPARA</t>
  </si>
  <si>
    <t>041</t>
  </si>
  <si>
    <t xml:space="preserve">PL/MA/05376   </t>
  </si>
  <si>
    <t>SORO</t>
  </si>
  <si>
    <t>43</t>
  </si>
  <si>
    <t xml:space="preserve">PL/DO/05644   </t>
  </si>
  <si>
    <t>JATNI</t>
  </si>
  <si>
    <t>042</t>
  </si>
  <si>
    <t xml:space="preserve">PL/DO/05844   </t>
  </si>
  <si>
    <t>JAJPUR TOWN</t>
  </si>
  <si>
    <t>44</t>
  </si>
  <si>
    <t xml:space="preserve">                    HSN CODE: 996791</t>
  </si>
  <si>
    <t>M/S : BRINDA DIARY &amp; FIRM</t>
  </si>
  <si>
    <t>GSTIN: 21AFHPG3117L1ZT</t>
  </si>
  <si>
    <t>MOB: 9438413013</t>
  </si>
  <si>
    <t>(RUPEES TWO THOUSAND SIX HUNDRED EIGHTY SIX ONLY)</t>
  </si>
  <si>
    <t>BILL NO.   : INV-19368/21-22</t>
  </si>
</sst>
</file>

<file path=xl/styles.xml><?xml version="1.0" encoding="utf-8"?>
<styleSheet xmlns="http://schemas.openxmlformats.org/spreadsheetml/2006/main">
  <numFmts count="1">
    <numFmt numFmtId="164" formatCode="dd/mm/yyyy;@"/>
  </numFmts>
  <fonts count="13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indexed="8"/>
      <name val="Arial"/>
      <family val="2"/>
    </font>
    <font>
      <b/>
      <sz val="9"/>
      <color theme="1"/>
      <name val="Calibri"/>
      <family val="2"/>
    </font>
    <font>
      <b/>
      <u/>
      <sz val="9"/>
      <color theme="1"/>
      <name val="Calibri"/>
      <family val="2"/>
    </font>
    <font>
      <sz val="9"/>
      <color rgb="FF000000"/>
      <name val="Kinnari"/>
    </font>
    <font>
      <b/>
      <sz val="9.5"/>
      <color theme="1"/>
      <name val="Arial"/>
      <family val="2"/>
    </font>
    <font>
      <b/>
      <sz val="11"/>
      <color theme="1"/>
      <name val="Arial"/>
      <family val="2"/>
    </font>
    <font>
      <b/>
      <u/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left" vertical="center" indent="6"/>
    </xf>
    <xf numFmtId="0" fontId="7" fillId="0" borderId="0" xfId="0" applyFont="1" applyAlignment="1">
      <alignment vertical="center"/>
    </xf>
    <xf numFmtId="0" fontId="7" fillId="0" borderId="0" xfId="0" applyNumberFormat="1" applyFont="1" applyBorder="1" applyAlignment="1">
      <alignment horizontal="left" vertical="center"/>
    </xf>
    <xf numFmtId="164" fontId="8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horizontal="left" vertical="center" indent="4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0" xfId="0" applyNumberFormat="1" applyFont="1" applyAlignment="1">
      <alignment vertical="top"/>
    </xf>
    <xf numFmtId="0" fontId="7" fillId="0" borderId="0" xfId="0" applyNumberFormat="1" applyFont="1" applyAlignment="1">
      <alignment horizontal="center"/>
    </xf>
    <xf numFmtId="0" fontId="7" fillId="0" borderId="0" xfId="0" applyFont="1" applyBorder="1"/>
    <xf numFmtId="0" fontId="7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2" fontId="7" fillId="0" borderId="0" xfId="0" applyNumberFormat="1" applyFont="1" applyAlignment="1">
      <alignment vertical="center"/>
    </xf>
    <xf numFmtId="0" fontId="7" fillId="0" borderId="0" xfId="0" applyFont="1"/>
    <xf numFmtId="0" fontId="10" fillId="0" borderId="0" xfId="0" applyFont="1" applyAlignment="1">
      <alignment horizontal="left" vertical="center"/>
    </xf>
    <xf numFmtId="164" fontId="4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0" fillId="0" borderId="0" xfId="0" applyFont="1" applyBorder="1" applyAlignment="1">
      <alignment horizontal="left" vertical="center"/>
    </xf>
    <xf numFmtId="164" fontId="4" fillId="0" borderId="0" xfId="0" applyNumberFormat="1" applyFont="1" applyFill="1" applyBorder="1" applyAlignment="1">
      <alignment vertical="center"/>
    </xf>
    <xf numFmtId="0" fontId="10" fillId="0" borderId="0" xfId="0" applyNumberFormat="1" applyFont="1" applyBorder="1" applyAlignment="1">
      <alignment horizontal="left" vertical="center"/>
    </xf>
    <xf numFmtId="164" fontId="5" fillId="0" borderId="0" xfId="0" applyNumberFormat="1" applyFont="1" applyFill="1" applyBorder="1" applyAlignment="1">
      <alignment vertical="center"/>
    </xf>
    <xf numFmtId="164" fontId="12" fillId="0" borderId="0" xfId="0" applyNumberFormat="1" applyFont="1" applyFill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2" fontId="9" fillId="0" borderId="4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23"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C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zoomScale="145" zoomScaleNormal="145" workbookViewId="0">
      <selection activeCell="N4" sqref="N4"/>
    </sheetView>
  </sheetViews>
  <sheetFormatPr defaultRowHeight="15" customHeight="1"/>
  <cols>
    <col min="1" max="1" width="4.85546875" style="23" customWidth="1"/>
    <col min="2" max="2" width="8.140625" style="26" bestFit="1" customWidth="1"/>
    <col min="3" max="3" width="10.85546875" style="23" customWidth="1"/>
    <col min="4" max="4" width="5.7109375" style="27" bestFit="1" customWidth="1"/>
    <col min="5" max="5" width="13" style="28" bestFit="1" customWidth="1"/>
    <col min="6" max="6" width="6.5703125" style="23" bestFit="1" customWidth="1"/>
    <col min="7" max="7" width="5.42578125" style="23" bestFit="1" customWidth="1"/>
    <col min="8" max="8" width="6.28515625" style="23" customWidth="1"/>
    <col min="9" max="9" width="6" style="23" customWidth="1"/>
    <col min="10" max="10" width="7" style="29" customWidth="1"/>
    <col min="11" max="11" width="7" style="30" customWidth="1"/>
    <col min="12" max="12" width="9" style="30" customWidth="1"/>
    <col min="13" max="16384" width="9.140625" style="30"/>
  </cols>
  <sheetData>
    <row r="1" spans="1:12" s="3" customFormat="1" ht="15" customHeight="1">
      <c r="A1" s="31" t="s">
        <v>0</v>
      </c>
      <c r="B1" s="32"/>
      <c r="C1" s="33"/>
      <c r="D1" s="33"/>
      <c r="E1" s="4"/>
      <c r="J1" s="29" t="s">
        <v>20</v>
      </c>
    </row>
    <row r="2" spans="1:12" s="3" customFormat="1" ht="15" customHeight="1">
      <c r="A2" s="34" t="s">
        <v>48</v>
      </c>
      <c r="B2" s="35"/>
      <c r="C2" s="33"/>
      <c r="D2" s="33"/>
      <c r="E2" s="6"/>
      <c r="J2" s="29" t="s">
        <v>52</v>
      </c>
      <c r="L2" s="6"/>
    </row>
    <row r="3" spans="1:12" s="3" customFormat="1" ht="15" customHeight="1">
      <c r="A3" s="36" t="s">
        <v>15</v>
      </c>
      <c r="B3" s="37"/>
      <c r="C3" s="33"/>
      <c r="D3" s="33"/>
      <c r="E3" s="6"/>
      <c r="J3" s="29" t="s">
        <v>21</v>
      </c>
    </row>
    <row r="4" spans="1:12" s="3" customFormat="1" ht="15" customHeight="1">
      <c r="A4" s="36" t="s">
        <v>49</v>
      </c>
      <c r="B4" s="37"/>
      <c r="C4" s="33"/>
      <c r="D4" s="33"/>
      <c r="E4" s="6"/>
      <c r="F4" s="10"/>
      <c r="J4" s="29" t="s">
        <v>9</v>
      </c>
    </row>
    <row r="5" spans="1:12" s="3" customFormat="1" ht="15" customHeight="1">
      <c r="A5" s="31" t="s">
        <v>50</v>
      </c>
      <c r="B5" s="38"/>
      <c r="C5" s="33"/>
      <c r="D5" s="33"/>
      <c r="E5" s="6"/>
      <c r="F5" s="10"/>
      <c r="J5" s="6" t="s">
        <v>47</v>
      </c>
    </row>
    <row r="6" spans="1:12" s="3" customFormat="1" ht="15" customHeight="1">
      <c r="A6" s="7"/>
      <c r="B6" s="8"/>
      <c r="C6" s="9"/>
      <c r="D6" s="4"/>
      <c r="E6" s="6"/>
      <c r="F6" s="10"/>
      <c r="J6" s="6"/>
      <c r="K6" s="5"/>
    </row>
    <row r="7" spans="1:12" s="15" customFormat="1" ht="15" customHeight="1">
      <c r="A7" s="11" t="s">
        <v>6</v>
      </c>
      <c r="B7" s="11" t="s">
        <v>1</v>
      </c>
      <c r="C7" s="11" t="s">
        <v>14</v>
      </c>
      <c r="D7" s="11" t="s">
        <v>2</v>
      </c>
      <c r="E7" s="11" t="s">
        <v>5</v>
      </c>
      <c r="F7" s="12" t="s">
        <v>7</v>
      </c>
      <c r="G7" s="13" t="s">
        <v>3</v>
      </c>
      <c r="H7" s="13" t="s">
        <v>4</v>
      </c>
      <c r="I7" s="13" t="s">
        <v>23</v>
      </c>
      <c r="J7" s="13" t="s">
        <v>24</v>
      </c>
      <c r="K7" s="14" t="s">
        <v>10</v>
      </c>
      <c r="L7" s="14" t="s">
        <v>8</v>
      </c>
    </row>
    <row r="8" spans="1:12" s="15" customFormat="1" ht="15" customHeight="1">
      <c r="A8" s="11">
        <v>1</v>
      </c>
      <c r="B8" s="16">
        <v>44390</v>
      </c>
      <c r="C8" s="17" t="s">
        <v>25</v>
      </c>
      <c r="D8" s="17" t="s">
        <v>26</v>
      </c>
      <c r="E8" s="17" t="s">
        <v>27</v>
      </c>
      <c r="F8" s="17" t="s">
        <v>28</v>
      </c>
      <c r="G8" s="18">
        <v>9</v>
      </c>
      <c r="H8" s="43">
        <v>52</v>
      </c>
      <c r="I8" s="43">
        <f>2*G8</f>
        <v>18</v>
      </c>
      <c r="J8" s="43">
        <f>10*G8</f>
        <v>90</v>
      </c>
      <c r="K8" s="43">
        <v>25</v>
      </c>
      <c r="L8" s="43">
        <f>G8*H8+I8+J8+K8</f>
        <v>601</v>
      </c>
    </row>
    <row r="9" spans="1:12" s="15" customFormat="1" ht="15" customHeight="1">
      <c r="A9" s="11">
        <v>2</v>
      </c>
      <c r="B9" s="16">
        <v>44390</v>
      </c>
      <c r="C9" s="17" t="s">
        <v>29</v>
      </c>
      <c r="D9" s="17" t="s">
        <v>26</v>
      </c>
      <c r="E9" s="17" t="s">
        <v>30</v>
      </c>
      <c r="F9" s="17" t="s">
        <v>31</v>
      </c>
      <c r="G9" s="18">
        <v>3</v>
      </c>
      <c r="H9" s="43">
        <v>58.5</v>
      </c>
      <c r="I9" s="43">
        <f t="shared" ref="I9:I14" si="0">2*G9</f>
        <v>6</v>
      </c>
      <c r="J9" s="43">
        <f t="shared" ref="J9:J14" si="1">10*G9</f>
        <v>30</v>
      </c>
      <c r="K9" s="43">
        <v>25</v>
      </c>
      <c r="L9" s="43">
        <f t="shared" ref="L9:L14" si="2">G9*H9+I9+J9+K9</f>
        <v>236.5</v>
      </c>
    </row>
    <row r="10" spans="1:12" s="15" customFormat="1" ht="15" customHeight="1">
      <c r="A10" s="11">
        <v>3</v>
      </c>
      <c r="B10" s="16">
        <v>44390</v>
      </c>
      <c r="C10" s="17" t="s">
        <v>32</v>
      </c>
      <c r="D10" s="17" t="s">
        <v>26</v>
      </c>
      <c r="E10" s="17" t="s">
        <v>33</v>
      </c>
      <c r="F10" s="17" t="s">
        <v>34</v>
      </c>
      <c r="G10" s="18">
        <v>2</v>
      </c>
      <c r="H10" s="43">
        <v>58.5</v>
      </c>
      <c r="I10" s="43">
        <f t="shared" si="0"/>
        <v>4</v>
      </c>
      <c r="J10" s="43">
        <f t="shared" si="1"/>
        <v>20</v>
      </c>
      <c r="K10" s="43">
        <v>25</v>
      </c>
      <c r="L10" s="43">
        <f t="shared" si="2"/>
        <v>166</v>
      </c>
    </row>
    <row r="11" spans="1:12" s="15" customFormat="1" ht="15" customHeight="1">
      <c r="A11" s="11">
        <v>4</v>
      </c>
      <c r="B11" s="16">
        <v>44393</v>
      </c>
      <c r="C11" s="17" t="s">
        <v>35</v>
      </c>
      <c r="D11" s="17" t="s">
        <v>26</v>
      </c>
      <c r="E11" s="17" t="s">
        <v>36</v>
      </c>
      <c r="F11" s="17" t="s">
        <v>37</v>
      </c>
      <c r="G11" s="18">
        <v>8</v>
      </c>
      <c r="H11" s="43">
        <v>58.5</v>
      </c>
      <c r="I11" s="43">
        <f t="shared" si="0"/>
        <v>16</v>
      </c>
      <c r="J11" s="43">
        <f t="shared" si="1"/>
        <v>80</v>
      </c>
      <c r="K11" s="43">
        <v>25</v>
      </c>
      <c r="L11" s="43">
        <f t="shared" si="2"/>
        <v>589</v>
      </c>
    </row>
    <row r="12" spans="1:12" s="15" customFormat="1" ht="15" customHeight="1">
      <c r="A12" s="11">
        <v>5</v>
      </c>
      <c r="B12" s="16">
        <v>44399</v>
      </c>
      <c r="C12" s="17" t="s">
        <v>38</v>
      </c>
      <c r="D12" s="17" t="s">
        <v>26</v>
      </c>
      <c r="E12" s="17" t="s">
        <v>39</v>
      </c>
      <c r="F12" s="17" t="s">
        <v>40</v>
      </c>
      <c r="G12" s="18">
        <v>5</v>
      </c>
      <c r="H12" s="43">
        <v>58.5</v>
      </c>
      <c r="I12" s="43">
        <f t="shared" si="0"/>
        <v>10</v>
      </c>
      <c r="J12" s="43">
        <f t="shared" si="1"/>
        <v>50</v>
      </c>
      <c r="K12" s="43">
        <v>25</v>
      </c>
      <c r="L12" s="43">
        <f t="shared" si="2"/>
        <v>377.5</v>
      </c>
    </row>
    <row r="13" spans="1:12" s="15" customFormat="1" ht="15" customHeight="1">
      <c r="A13" s="11">
        <v>6</v>
      </c>
      <c r="B13" s="16">
        <v>44399</v>
      </c>
      <c r="C13" s="17" t="s">
        <v>41</v>
      </c>
      <c r="D13" s="17" t="s">
        <v>26</v>
      </c>
      <c r="E13" s="17" t="s">
        <v>42</v>
      </c>
      <c r="F13" s="17" t="s">
        <v>43</v>
      </c>
      <c r="G13" s="18">
        <v>2</v>
      </c>
      <c r="H13" s="43">
        <v>65</v>
      </c>
      <c r="I13" s="43">
        <f t="shared" si="0"/>
        <v>4</v>
      </c>
      <c r="J13" s="43">
        <f t="shared" si="1"/>
        <v>20</v>
      </c>
      <c r="K13" s="43">
        <v>25</v>
      </c>
      <c r="L13" s="43">
        <f t="shared" si="2"/>
        <v>179</v>
      </c>
    </row>
    <row r="14" spans="1:12" s="15" customFormat="1" ht="15" customHeight="1">
      <c r="A14" s="11">
        <v>7</v>
      </c>
      <c r="B14" s="16">
        <v>44401</v>
      </c>
      <c r="C14" s="17" t="s">
        <v>44</v>
      </c>
      <c r="D14" s="17" t="s">
        <v>26</v>
      </c>
      <c r="E14" s="17" t="s">
        <v>45</v>
      </c>
      <c r="F14" s="17" t="s">
        <v>46</v>
      </c>
      <c r="G14" s="18">
        <v>8</v>
      </c>
      <c r="H14" s="43">
        <v>52</v>
      </c>
      <c r="I14" s="43">
        <f t="shared" si="0"/>
        <v>16</v>
      </c>
      <c r="J14" s="43">
        <f t="shared" si="1"/>
        <v>80</v>
      </c>
      <c r="K14" s="43">
        <v>25</v>
      </c>
      <c r="L14" s="43">
        <f t="shared" si="2"/>
        <v>537</v>
      </c>
    </row>
    <row r="15" spans="1:12" s="15" customFormat="1" ht="15" customHeight="1">
      <c r="A15" s="39" t="s">
        <v>51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19">
        <f>SUM(L8:L14)</f>
        <v>2686</v>
      </c>
    </row>
    <row r="16" spans="1:12" s="15" customFormat="1" ht="15" customHeight="1">
      <c r="A16" s="20"/>
      <c r="B16" s="21"/>
      <c r="C16" s="21"/>
      <c r="D16" s="21"/>
      <c r="E16" s="21"/>
      <c r="F16" s="21"/>
      <c r="G16" s="22">
        <f>SUM(G7:G14)</f>
        <v>37</v>
      </c>
      <c r="H16" s="22"/>
      <c r="I16" s="22"/>
      <c r="J16" s="22"/>
      <c r="K16" s="21"/>
      <c r="L16" s="21"/>
    </row>
    <row r="17" spans="1:12" s="15" customFormat="1" ht="15" customHeight="1">
      <c r="A17" s="41" t="s">
        <v>19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21"/>
    </row>
    <row r="18" spans="1:12" s="15" customFormat="1" ht="15" customHeight="1">
      <c r="A18" s="23"/>
      <c r="B18" s="42" t="s">
        <v>22</v>
      </c>
      <c r="C18" s="42"/>
      <c r="D18" s="42"/>
      <c r="E18" s="42"/>
      <c r="F18" s="42"/>
      <c r="G18" s="42"/>
      <c r="H18" s="42"/>
      <c r="I18" s="42"/>
      <c r="J18" s="42"/>
      <c r="K18" s="24"/>
      <c r="L18" s="21"/>
    </row>
    <row r="19" spans="1:12" s="15" customFormat="1" ht="15" customHeight="1">
      <c r="A19" s="20"/>
      <c r="B19" s="21"/>
      <c r="C19" s="21"/>
      <c r="D19" s="21"/>
      <c r="E19" s="21"/>
      <c r="F19" s="21"/>
      <c r="G19" s="22"/>
      <c r="H19" s="22"/>
      <c r="I19" s="22"/>
      <c r="J19" s="22"/>
      <c r="K19" s="21"/>
      <c r="L19" s="21"/>
    </row>
    <row r="20" spans="1:12" s="15" customFormat="1" ht="15" customHeight="1">
      <c r="A20" s="20"/>
      <c r="B20" s="21"/>
      <c r="C20" s="21"/>
      <c r="D20" s="21"/>
      <c r="E20" s="21"/>
      <c r="F20" s="21"/>
      <c r="G20" s="22"/>
      <c r="H20" s="22"/>
      <c r="I20" s="22"/>
      <c r="J20" s="22"/>
      <c r="K20" s="21"/>
      <c r="L20" s="21"/>
    </row>
    <row r="21" spans="1:12" ht="15" customHeight="1">
      <c r="A21" s="25" t="s">
        <v>11</v>
      </c>
    </row>
    <row r="22" spans="1:12" ht="15" customHeight="1">
      <c r="A22" s="25"/>
    </row>
    <row r="23" spans="1:12" ht="15" customHeight="1">
      <c r="A23" s="25" t="s">
        <v>12</v>
      </c>
    </row>
    <row r="24" spans="1:12" ht="15" customHeight="1">
      <c r="A24" s="25"/>
    </row>
    <row r="25" spans="1:12" ht="15" customHeight="1">
      <c r="A25" s="25"/>
    </row>
    <row r="26" spans="1:12" ht="15" customHeight="1">
      <c r="A26" s="25" t="s">
        <v>13</v>
      </c>
    </row>
  </sheetData>
  <mergeCells count="3">
    <mergeCell ref="A15:K15"/>
    <mergeCell ref="A17:K17"/>
    <mergeCell ref="B18:J18"/>
  </mergeCells>
  <conditionalFormatting sqref="C1:C1048576">
    <cfRule type="duplicateValues" dxfId="22" priority="1462"/>
    <cfRule type="duplicateValues" dxfId="21" priority="1463"/>
  </conditionalFormatting>
  <conditionalFormatting sqref="F17">
    <cfRule type="duplicateValues" dxfId="20" priority="2" stopIfTrue="1"/>
  </conditionalFormatting>
  <conditionalFormatting sqref="C7:C14">
    <cfRule type="duplicateValues" dxfId="19" priority="2306"/>
    <cfRule type="duplicateValues" dxfId="18" priority="2307"/>
  </conditionalFormatting>
  <conditionalFormatting sqref="C7:C14">
    <cfRule type="duplicateValues" dxfId="17" priority="2308"/>
  </conditionalFormatting>
  <conditionalFormatting sqref="F7:F14">
    <cfRule type="duplicateValues" dxfId="16" priority="2309" stopIfTrue="1"/>
  </conditionalFormatting>
  <conditionalFormatting sqref="C7:C14">
    <cfRule type="duplicateValues" dxfId="15" priority="2310" stopIfTrue="1"/>
  </conditionalFormatting>
  <conditionalFormatting sqref="C7:C14">
    <cfRule type="duplicateValues" dxfId="14" priority="2311"/>
  </conditionalFormatting>
  <conditionalFormatting sqref="C7:C14">
    <cfRule type="duplicateValues" dxfId="13" priority="2312"/>
  </conditionalFormatting>
  <conditionalFormatting sqref="C7:C20">
    <cfRule type="duplicateValues" dxfId="12" priority="2322"/>
    <cfRule type="duplicateValues" dxfId="11" priority="2323"/>
  </conditionalFormatting>
  <conditionalFormatting sqref="C7:C20">
    <cfRule type="duplicateValues" dxfId="10" priority="2326"/>
  </conditionalFormatting>
  <conditionalFormatting sqref="C7:C20">
    <cfRule type="duplicateValues" dxfId="9" priority="2328" stopIfTrue="1"/>
  </conditionalFormatting>
  <conditionalFormatting sqref="C7:C20">
    <cfRule type="duplicateValues" dxfId="8" priority="2330"/>
  </conditionalFormatting>
  <conditionalFormatting sqref="C7:C20">
    <cfRule type="duplicateValues" dxfId="7" priority="2332"/>
  </conditionalFormatting>
  <conditionalFormatting sqref="F7:F20">
    <cfRule type="duplicateValues" dxfId="6" priority="2334" stopIfTrue="1"/>
  </conditionalFormatting>
  <conditionalFormatting sqref="C7:C20">
    <cfRule type="duplicateValues" dxfId="5" priority="2336"/>
  </conditionalFormatting>
  <conditionalFormatting sqref="C1:C5">
    <cfRule type="duplicateValues" dxfId="4" priority="1" stopIfTrue="1"/>
  </conditionalFormatting>
  <conditionalFormatting sqref="C1:C6">
    <cfRule type="duplicateValues" dxfId="3" priority="2359"/>
    <cfRule type="duplicateValues" dxfId="2" priority="2360"/>
  </conditionalFormatting>
  <conditionalFormatting sqref="C2:C6">
    <cfRule type="duplicateValues" dxfId="1" priority="2361"/>
  </conditionalFormatting>
  <conditionalFormatting sqref="C2:C64346">
    <cfRule type="duplicateValues" dxfId="0" priority="2362"/>
  </conditionalFormatting>
  <dataValidations disablePrompts="1" count="2">
    <dataValidation type="custom" allowBlank="1" showInputMessage="1" showErrorMessage="1" sqref="A17:K17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A18:B18"/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2" t="s">
        <v>16</v>
      </c>
    </row>
    <row r="8" spans="2:2">
      <c r="B8" s="2" t="s">
        <v>17</v>
      </c>
    </row>
    <row r="9" spans="2:2">
      <c r="B9" s="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2018-04-05T05:20:02Z</cp:lastPrinted>
  <dcterms:created xsi:type="dcterms:W3CDTF">2010-04-08T11:28:01Z</dcterms:created>
  <dcterms:modified xsi:type="dcterms:W3CDTF">2021-08-07T11:32:36Z</dcterms:modified>
</cp:coreProperties>
</file>