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Sheet1" sheetId="1" r:id="rId1"/>
    <sheet name="Sheet2" sheetId="8" r:id="rId2"/>
  </sheets>
  <definedNames>
    <definedName name="_xlnm._FilterDatabase" localSheetId="0" hidden="1">Sheet1!$A$7:$N$202</definedName>
    <definedName name="_xlnm.Print_Titles" localSheetId="0">Sheet1!$1:$7</definedName>
  </definedNames>
  <calcPr calcId="144525"/>
</workbook>
</file>

<file path=xl/calcChain.xml><?xml version="1.0" encoding="utf-8"?>
<calcChain xmlns="http://schemas.openxmlformats.org/spreadsheetml/2006/main">
  <c r="H202" i="1" l="1"/>
  <c r="G202" i="1"/>
  <c r="J201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I4" i="8" l="1"/>
</calcChain>
</file>

<file path=xl/sharedStrings.xml><?xml version="1.0" encoding="utf-8"?>
<sst xmlns="http://schemas.openxmlformats.org/spreadsheetml/2006/main" count="1203" uniqueCount="564">
  <si>
    <t>TO,</t>
  </si>
  <si>
    <t>DATE</t>
  </si>
  <si>
    <t>DESTINATION</t>
  </si>
  <si>
    <t>GST to be paid by Consignor under Reverse Charge Mechanism (RCM) as per GST ACT</t>
  </si>
  <si>
    <t>SL.</t>
  </si>
  <si>
    <t>CASE</t>
  </si>
  <si>
    <t>RATE</t>
  </si>
  <si>
    <t>PRAGATI LOGISTICS</t>
  </si>
  <si>
    <t>WEIGHT</t>
  </si>
  <si>
    <t>M/S : COLGATE PALMOLIVE INDIA LTD.</t>
  </si>
  <si>
    <t>BHUBANESWAR</t>
  </si>
  <si>
    <t>GSTIN : 21AAACC4309B1ZM</t>
  </si>
  <si>
    <t>PARTY NAME</t>
  </si>
  <si>
    <t>HSN CODE-996791</t>
  </si>
  <si>
    <t>GSTIN :  21AGHPB9356M1Z9</t>
  </si>
  <si>
    <t>LR NO.</t>
  </si>
  <si>
    <t>INV. NO.</t>
  </si>
  <si>
    <t>AMT.</t>
  </si>
  <si>
    <t>HATISA</t>
  </si>
  <si>
    <t>19/6/2023</t>
  </si>
  <si>
    <t>CP549</t>
  </si>
  <si>
    <t>9993261113</t>
  </si>
  <si>
    <t>CP550</t>
  </si>
  <si>
    <t>9993261112</t>
  </si>
  <si>
    <t>FLIPKART INDIA PVT LTD</t>
  </si>
  <si>
    <t>(RUPEES ONE THOUSAND EIGHT HUNDRED ONE ONLY)</t>
  </si>
  <si>
    <t>Thanking You….</t>
  </si>
  <si>
    <t>FROM</t>
  </si>
  <si>
    <t>BBSR</t>
  </si>
  <si>
    <t>GUNUPUR</t>
  </si>
  <si>
    <t>PARSURAM TRADERS</t>
  </si>
  <si>
    <t>RAYAGADA</t>
  </si>
  <si>
    <t>MAA MAJHIGOURI MARKETING</t>
  </si>
  <si>
    <t>MALKANGIRI</t>
  </si>
  <si>
    <t>JAGANNATH DISTRIBUTORS</t>
  </si>
  <si>
    <t>KARANJIA</t>
  </si>
  <si>
    <t>KAMALA AGENCIES</t>
  </si>
  <si>
    <t>RAIRANGPUR</t>
  </si>
  <si>
    <t>PRAVEEN SALES CENTRE</t>
  </si>
  <si>
    <t>GHANTESWAR</t>
  </si>
  <si>
    <t>MANOJ TRADING</t>
  </si>
  <si>
    <t>GELPUR</t>
  </si>
  <si>
    <t xml:space="preserve">MAHALAXMI MARKETING </t>
  </si>
  <si>
    <t>BARIPADA</t>
  </si>
  <si>
    <t>SHERGARH</t>
  </si>
  <si>
    <t>NEW AGENCY POINT</t>
  </si>
  <si>
    <t>BRAJARAJNAGAR</t>
  </si>
  <si>
    <t>DEEPIKA ENTERPRISES</t>
  </si>
  <si>
    <t>DEOGARH</t>
  </si>
  <si>
    <t>BHOGARAI</t>
  </si>
  <si>
    <t>SITALA ENTERPRISES</t>
  </si>
  <si>
    <t>DHENKANAL</t>
  </si>
  <si>
    <t>AMBIKA AGENCY</t>
  </si>
  <si>
    <t>SAMBALPUR</t>
  </si>
  <si>
    <t>SREE JAGANNATH TRADING CO</t>
  </si>
  <si>
    <t>SUNDERGARH</t>
  </si>
  <si>
    <t>DEV SALES</t>
  </si>
  <si>
    <t>PURI</t>
  </si>
  <si>
    <t>MADAN TRADING COMPANY</t>
  </si>
  <si>
    <t>BISAM CUTTACK</t>
  </si>
  <si>
    <t>BINAYAK AGENCIES</t>
  </si>
  <si>
    <t>ANGUL</t>
  </si>
  <si>
    <t>SANJAY TRADING</t>
  </si>
  <si>
    <t>SINGLA</t>
  </si>
  <si>
    <t>MANGALA AGENCY</t>
  </si>
  <si>
    <t>BARBIL</t>
  </si>
  <si>
    <t>ANITA DEVI ENTERPRISES</t>
  </si>
  <si>
    <t>ASKA</t>
  </si>
  <si>
    <t>JAYALAXMI AGENCIES</t>
  </si>
  <si>
    <t>TALCHER</t>
  </si>
  <si>
    <t>GOPAL TRADING CO</t>
  </si>
  <si>
    <t>SIMILIGUDA</t>
  </si>
  <si>
    <t>MONALISHA ENTERPRISESS</t>
  </si>
  <si>
    <t>JHINEI</t>
  </si>
  <si>
    <t>MAA KALI ENTERPRISES</t>
  </si>
  <si>
    <t>BERHAMPUR</t>
  </si>
  <si>
    <t>TANISHQ AGENCIES</t>
  </si>
  <si>
    <t>JEYPORE</t>
  </si>
  <si>
    <t>HEERA TRADERS</t>
  </si>
  <si>
    <t>NAYAGARH</t>
  </si>
  <si>
    <t>H B TRADERS</t>
  </si>
  <si>
    <t>ROURKELA</t>
  </si>
  <si>
    <t>SUNDAR STORE</t>
  </si>
  <si>
    <t>KEONJHAR</t>
  </si>
  <si>
    <t>ORISSA MODERN EMPORIUM</t>
  </si>
  <si>
    <t>UDALA</t>
  </si>
  <si>
    <t>PHULBANI</t>
  </si>
  <si>
    <t>OM ENTERPRISES</t>
  </si>
  <si>
    <t>BHANJANAGAR</t>
  </si>
  <si>
    <t>RANJAN BROTHER</t>
  </si>
  <si>
    <t>TANISHA AGENCIES</t>
  </si>
  <si>
    <t>KHALIKOTE</t>
  </si>
  <si>
    <t>BIRAMITRAPUR</t>
  </si>
  <si>
    <t>AVISHEK ENTERPRISES</t>
  </si>
  <si>
    <t>CHIKITI</t>
  </si>
  <si>
    <t>BHAGABATI STORE</t>
  </si>
  <si>
    <t>PARALAKHEMUNDI</t>
  </si>
  <si>
    <t>JYOTI AGENCIES</t>
  </si>
  <si>
    <t>RAJGANGPUR</t>
  </si>
  <si>
    <t>SANJIBANI ENTERPRISES</t>
  </si>
  <si>
    <t>TIKABALI</t>
  </si>
  <si>
    <t>R K DISTRIBUTOR</t>
  </si>
  <si>
    <t>JODA</t>
  </si>
  <si>
    <t>JAISWAL TRADERS</t>
  </si>
  <si>
    <t>RANITAL</t>
  </si>
  <si>
    <t>SHREE KRISHNA TRADERS</t>
  </si>
  <si>
    <t>BANGIRIPOSI</t>
  </si>
  <si>
    <t>CHANDPUR</t>
  </si>
  <si>
    <t>SURYAMANI AGENCY</t>
  </si>
  <si>
    <t>BALASORE</t>
  </si>
  <si>
    <t>MANISHA ENTERPRISES</t>
  </si>
  <si>
    <t>ATHAMALLIK</t>
  </si>
  <si>
    <t>BISHAL AGENCIES</t>
  </si>
  <si>
    <t>KUCHINDA</t>
  </si>
  <si>
    <t>AMBIKA ENTERPRISES</t>
  </si>
  <si>
    <t>G UDAYAGIRI</t>
  </si>
  <si>
    <t>CHHATRAPUR</t>
  </si>
  <si>
    <t>CHAKADOLA AGENCY</t>
  </si>
  <si>
    <t>BASANTIA</t>
  </si>
  <si>
    <t>BALIGUDA</t>
  </si>
  <si>
    <t>KORAPUT</t>
  </si>
  <si>
    <t>MAA SANTOSHI STORE</t>
  </si>
  <si>
    <t>MAA MANGALA AGENCIY</t>
  </si>
  <si>
    <t>JHARSUGUDA</t>
  </si>
  <si>
    <t>UTKAL UDYOG</t>
  </si>
  <si>
    <t xml:space="preserve">GANESH BHANDRA </t>
  </si>
  <si>
    <t>KAMAKHYANAGAR</t>
  </si>
  <si>
    <t>A K TRADERS</t>
  </si>
  <si>
    <t>KRISHNA AGENCY BASANTIA</t>
  </si>
  <si>
    <t>JASARAPURIA DISTRIBUTOR</t>
  </si>
  <si>
    <t>SANJAYA TRADING</t>
  </si>
  <si>
    <t>PARADEEP</t>
  </si>
  <si>
    <t>SAI ENTERPRISES P</t>
  </si>
  <si>
    <t>MONTH   : FEBRUARY, 2024.</t>
  </si>
  <si>
    <t>INVOICE DATE : 29/02/2024</t>
  </si>
  <si>
    <t>Consignee Name</t>
  </si>
  <si>
    <t>01/2/2024</t>
  </si>
  <si>
    <t>CP2126</t>
  </si>
  <si>
    <t>9993263630</t>
  </si>
  <si>
    <t>CP2127</t>
  </si>
  <si>
    <t>9993263628</t>
  </si>
  <si>
    <t>CP2128</t>
  </si>
  <si>
    <t>9993263629</t>
  </si>
  <si>
    <t>02/2/2024</t>
  </si>
  <si>
    <t>CP2129</t>
  </si>
  <si>
    <t>9993263642</t>
  </si>
  <si>
    <t>CP2130</t>
  </si>
  <si>
    <t>9993263635</t>
  </si>
  <si>
    <t>sree jagannath trading company</t>
  </si>
  <si>
    <t>CP2131</t>
  </si>
  <si>
    <t>9993263634</t>
  </si>
  <si>
    <t>CP2132</t>
  </si>
  <si>
    <t>9993263636</t>
  </si>
  <si>
    <t>CP2133</t>
  </si>
  <si>
    <t>9993263644</t>
  </si>
  <si>
    <t>CP2136</t>
  </si>
  <si>
    <t>9993263641</t>
  </si>
  <si>
    <t>CP2137</t>
  </si>
  <si>
    <t>9993263640</t>
  </si>
  <si>
    <t>CP2138</t>
  </si>
  <si>
    <t>9993263638</t>
  </si>
  <si>
    <t>CP2139</t>
  </si>
  <si>
    <t>9993263639</t>
  </si>
  <si>
    <t>CP2140</t>
  </si>
  <si>
    <t>9993263643</t>
  </si>
  <si>
    <t>03/2/2024</t>
  </si>
  <si>
    <t>CP2134</t>
  </si>
  <si>
    <t>9993263655</t>
  </si>
  <si>
    <t>CP2135</t>
  </si>
  <si>
    <t>9993263654</t>
  </si>
  <si>
    <t>CP2141</t>
  </si>
  <si>
    <t>9993263649</t>
  </si>
  <si>
    <t>CP2142</t>
  </si>
  <si>
    <t>9993263650</t>
  </si>
  <si>
    <t>CP2143</t>
  </si>
  <si>
    <t>9993263651</t>
  </si>
  <si>
    <t>CP2144</t>
  </si>
  <si>
    <t>9993263652</t>
  </si>
  <si>
    <t>CP2145</t>
  </si>
  <si>
    <t>9993263659</t>
  </si>
  <si>
    <t>CP2146</t>
  </si>
  <si>
    <t>9993263660</t>
  </si>
  <si>
    <t>05/2/2024</t>
  </si>
  <si>
    <t>CP2147</t>
  </si>
  <si>
    <t>9993263663</t>
  </si>
  <si>
    <t>CP2148</t>
  </si>
  <si>
    <t>9993263664</t>
  </si>
  <si>
    <t>CP2150</t>
  </si>
  <si>
    <t>9993263668</t>
  </si>
  <si>
    <t>CP2151</t>
  </si>
  <si>
    <t>9993263665</t>
  </si>
  <si>
    <t>CP2152</t>
  </si>
  <si>
    <t>9993263667</t>
  </si>
  <si>
    <t>CP2153</t>
  </si>
  <si>
    <t>9993263666</t>
  </si>
  <si>
    <t>CP2160</t>
  </si>
  <si>
    <t>9993263671</t>
  </si>
  <si>
    <t>CP2161</t>
  </si>
  <si>
    <t>9993263670</t>
  </si>
  <si>
    <t>Shree Agencies</t>
  </si>
  <si>
    <t>CP2162</t>
  </si>
  <si>
    <t>9993263669</t>
  </si>
  <si>
    <t>CP2163</t>
  </si>
  <si>
    <t>9993263672</t>
  </si>
  <si>
    <t>06/2/2024</t>
  </si>
  <si>
    <t>CP2149</t>
  </si>
  <si>
    <t>9993263683</t>
  </si>
  <si>
    <t>CP2164</t>
  </si>
  <si>
    <t>9993263677</t>
  </si>
  <si>
    <t>CP2165</t>
  </si>
  <si>
    <t>9993263676</t>
  </si>
  <si>
    <t>CP2166</t>
  </si>
  <si>
    <t>9993263678</t>
  </si>
  <si>
    <t>CP2167</t>
  </si>
  <si>
    <t>9993263682</t>
  </si>
  <si>
    <t>CP2168</t>
  </si>
  <si>
    <t>9993263681</t>
  </si>
  <si>
    <t>07/2/2024</t>
  </si>
  <si>
    <t>CP2169</t>
  </si>
  <si>
    <t>9993263694</t>
  </si>
  <si>
    <t>CP2170</t>
  </si>
  <si>
    <t>9993263692</t>
  </si>
  <si>
    <t>CP2171</t>
  </si>
  <si>
    <t>9993263693</t>
  </si>
  <si>
    <t>CP2172</t>
  </si>
  <si>
    <t>9993263690</t>
  </si>
  <si>
    <t>JAJPUR ROAD</t>
  </si>
  <si>
    <t>mamata traders</t>
  </si>
  <si>
    <t>CP2173</t>
  </si>
  <si>
    <t>9993263697</t>
  </si>
  <si>
    <t>CP2174</t>
  </si>
  <si>
    <t>9993263696</t>
  </si>
  <si>
    <t>CP2175</t>
  </si>
  <si>
    <t>9993263695</t>
  </si>
  <si>
    <t>CP2176</t>
  </si>
  <si>
    <t>9993263691</t>
  </si>
  <si>
    <t>08/2/2024</t>
  </si>
  <si>
    <t>CP2177</t>
  </si>
  <si>
    <t>9993263699</t>
  </si>
  <si>
    <t>CP2178</t>
  </si>
  <si>
    <t>CP2179</t>
  </si>
  <si>
    <t>9993263706</t>
  </si>
  <si>
    <t>CP2180</t>
  </si>
  <si>
    <t>9993263705</t>
  </si>
  <si>
    <t>CP2181</t>
  </si>
  <si>
    <t>9993263704</t>
  </si>
  <si>
    <t>09/2/2024</t>
  </si>
  <si>
    <t>CP2182</t>
  </si>
  <si>
    <t>9993263708</t>
  </si>
  <si>
    <t>CP2183</t>
  </si>
  <si>
    <t>9993263711</t>
  </si>
  <si>
    <t>CP2184</t>
  </si>
  <si>
    <t>9993263712</t>
  </si>
  <si>
    <t>CP2185</t>
  </si>
  <si>
    <t>9993263714</t>
  </si>
  <si>
    <t>CP2186</t>
  </si>
  <si>
    <t>9993263721</t>
  </si>
  <si>
    <t>CP2187</t>
  </si>
  <si>
    <t>9993263723</t>
  </si>
  <si>
    <t>CP2188</t>
  </si>
  <si>
    <t>9993263722</t>
  </si>
  <si>
    <t>CP2189</t>
  </si>
  <si>
    <t>9993263724</t>
  </si>
  <si>
    <t>CP2190</t>
  </si>
  <si>
    <t>9993263720</t>
  </si>
  <si>
    <t>10/2/2024</t>
  </si>
  <si>
    <t>CP2191</t>
  </si>
  <si>
    <t>9993263728</t>
  </si>
  <si>
    <t>CP2192</t>
  </si>
  <si>
    <t>9993263729</t>
  </si>
  <si>
    <t>CP2193</t>
  </si>
  <si>
    <t>9993263730</t>
  </si>
  <si>
    <t>CP2194</t>
  </si>
  <si>
    <t>9993263733</t>
  </si>
  <si>
    <t>CP2195</t>
  </si>
  <si>
    <t>9993263734</t>
  </si>
  <si>
    <t>sanjibini enterprises</t>
  </si>
  <si>
    <t>CP2196</t>
  </si>
  <si>
    <t>9993263732</t>
  </si>
  <si>
    <t>CP2197</t>
  </si>
  <si>
    <t>9993263731</t>
  </si>
  <si>
    <t>12/2/2024</t>
  </si>
  <si>
    <t>CP2198</t>
  </si>
  <si>
    <t>9993263739</t>
  </si>
  <si>
    <t>CP2199</t>
  </si>
  <si>
    <t>9993263740</t>
  </si>
  <si>
    <t>CP2200</t>
  </si>
  <si>
    <t>9993263738</t>
  </si>
  <si>
    <t>jayshree store</t>
  </si>
  <si>
    <t>CP2201</t>
  </si>
  <si>
    <t>9993263744</t>
  </si>
  <si>
    <t>CP2202</t>
  </si>
  <si>
    <t>9993263746</t>
  </si>
  <si>
    <t>CP2204</t>
  </si>
  <si>
    <t>9993263743</t>
  </si>
  <si>
    <t>CP2205</t>
  </si>
  <si>
    <t>9993263742</t>
  </si>
  <si>
    <t>CP2207</t>
  </si>
  <si>
    <t>9993263745</t>
  </si>
  <si>
    <t>13/2/2024</t>
  </si>
  <si>
    <t>CP2203</t>
  </si>
  <si>
    <t>9993263751</t>
  </si>
  <si>
    <t>CP2206</t>
  </si>
  <si>
    <t>9993263753</t>
  </si>
  <si>
    <t>sahu agencies</t>
  </si>
  <si>
    <t>CP2208</t>
  </si>
  <si>
    <t>9993263750</t>
  </si>
  <si>
    <t>CP2209</t>
  </si>
  <si>
    <t>9993263749</t>
  </si>
  <si>
    <t>CP2210</t>
  </si>
  <si>
    <t>9993263752</t>
  </si>
  <si>
    <t>CP2211</t>
  </si>
  <si>
    <t>9993263758</t>
  </si>
  <si>
    <t>sairam agencies deogarh</t>
  </si>
  <si>
    <t>CP2212</t>
  </si>
  <si>
    <t>9993263766</t>
  </si>
  <si>
    <t>CP2213</t>
  </si>
  <si>
    <t>9993263765</t>
  </si>
  <si>
    <t>CP2214</t>
  </si>
  <si>
    <t>9993263760</t>
  </si>
  <si>
    <t>CP2215</t>
  </si>
  <si>
    <t>9993263759</t>
  </si>
  <si>
    <t>CP2217</t>
  </si>
  <si>
    <t>9993263763</t>
  </si>
  <si>
    <t>CP2218</t>
  </si>
  <si>
    <t>9993263764</t>
  </si>
  <si>
    <t>CP2219</t>
  </si>
  <si>
    <t>9993263761</t>
  </si>
  <si>
    <t>CP2221</t>
  </si>
  <si>
    <t>9993263762</t>
  </si>
  <si>
    <t>14/2/2024</t>
  </si>
  <si>
    <t>CP2216</t>
  </si>
  <si>
    <t>9993263769</t>
  </si>
  <si>
    <t>CP2220</t>
  </si>
  <si>
    <t>9993263770</t>
  </si>
  <si>
    <t>GANESH BHANDARUDALA</t>
  </si>
  <si>
    <t>CP2222</t>
  </si>
  <si>
    <t>9993263767</t>
  </si>
  <si>
    <t>15/2/2024</t>
  </si>
  <si>
    <t>CP2223</t>
  </si>
  <si>
    <t>9993263776</t>
  </si>
  <si>
    <t>CP2224</t>
  </si>
  <si>
    <t>9993263775</t>
  </si>
  <si>
    <t>CP2225</t>
  </si>
  <si>
    <t>9993263783</t>
  </si>
  <si>
    <t>CP2226</t>
  </si>
  <si>
    <t>9993263777</t>
  </si>
  <si>
    <t>CP2227</t>
  </si>
  <si>
    <t>9993263778</t>
  </si>
  <si>
    <t>16/2/2024</t>
  </si>
  <si>
    <t>CP2228</t>
  </si>
  <si>
    <t>9993263784</t>
  </si>
  <si>
    <t>1 POP</t>
  </si>
  <si>
    <t>CP2229</t>
  </si>
  <si>
    <t>9993263785</t>
  </si>
  <si>
    <t>CP2230</t>
  </si>
  <si>
    <t>9993263791</t>
  </si>
  <si>
    <t>CP2231</t>
  </si>
  <si>
    <t>9993263792</t>
  </si>
  <si>
    <t>CP2232</t>
  </si>
  <si>
    <t>9993263793</t>
  </si>
  <si>
    <t>CP2233</t>
  </si>
  <si>
    <t>9993263801</t>
  </si>
  <si>
    <t xml:space="preserve">flipkart india pvt ltd hatisha </t>
  </si>
  <si>
    <t>CP2234</t>
  </si>
  <si>
    <t>9993263802</t>
  </si>
  <si>
    <t>CP2235</t>
  </si>
  <si>
    <t>9993263790</t>
  </si>
  <si>
    <t>CP2236</t>
  </si>
  <si>
    <t>9993263789</t>
  </si>
  <si>
    <t>CP2237</t>
  </si>
  <si>
    <t>9993263800</t>
  </si>
  <si>
    <t>CP2238</t>
  </si>
  <si>
    <t>9993263799</t>
  </si>
  <si>
    <t>CP2239</t>
  </si>
  <si>
    <t>9993263798</t>
  </si>
  <si>
    <t>17/2/2024</t>
  </si>
  <si>
    <t>CP2240</t>
  </si>
  <si>
    <t>9993263813</t>
  </si>
  <si>
    <t>CP2241</t>
  </si>
  <si>
    <t>9993263812</t>
  </si>
  <si>
    <t>CP2242</t>
  </si>
  <si>
    <t>9993263814</t>
  </si>
  <si>
    <t>19/2/2024</t>
  </si>
  <si>
    <t>CP2243</t>
  </si>
  <si>
    <t>9993263819</t>
  </si>
  <si>
    <t>CP2244</t>
  </si>
  <si>
    <t>9993263818</t>
  </si>
  <si>
    <t>CP2245</t>
  </si>
  <si>
    <t>9993263820</t>
  </si>
  <si>
    <t>20/2/2024</t>
  </si>
  <si>
    <t>CP2246</t>
  </si>
  <si>
    <t>9993263821</t>
  </si>
  <si>
    <t>CP2247</t>
  </si>
  <si>
    <t>9993263832</t>
  </si>
  <si>
    <t>CP2248</t>
  </si>
  <si>
    <t>9993263822</t>
  </si>
  <si>
    <t>CP2249</t>
  </si>
  <si>
    <t>9993263833</t>
  </si>
  <si>
    <t>CP2251</t>
  </si>
  <si>
    <t>9993263830</t>
  </si>
  <si>
    <t>CP2252</t>
  </si>
  <si>
    <t>9993263831</t>
  </si>
  <si>
    <t>21/2/2024</t>
  </si>
  <si>
    <t>CP2250</t>
  </si>
  <si>
    <t>9993263847</t>
  </si>
  <si>
    <t>CP2253</t>
  </si>
  <si>
    <t>9993263856</t>
  </si>
  <si>
    <t>CP2254</t>
  </si>
  <si>
    <t>9993263852</t>
  </si>
  <si>
    <t>CP2255</t>
  </si>
  <si>
    <t>9993263848</t>
  </si>
  <si>
    <t>CP2256</t>
  </si>
  <si>
    <t>9993263849</t>
  </si>
  <si>
    <t>CP2257</t>
  </si>
  <si>
    <t>9993263843</t>
  </si>
  <si>
    <t>CP2258</t>
  </si>
  <si>
    <t>9993263850</t>
  </si>
  <si>
    <t>CP2259</t>
  </si>
  <si>
    <t>9993263844</t>
  </si>
  <si>
    <t>CP2260</t>
  </si>
  <si>
    <t>9993263846</t>
  </si>
  <si>
    <t>CP2261</t>
  </si>
  <si>
    <t>9993263853</t>
  </si>
  <si>
    <t>CP2262</t>
  </si>
  <si>
    <t>9993263855</t>
  </si>
  <si>
    <t>CP2263</t>
  </si>
  <si>
    <t>9993263845</t>
  </si>
  <si>
    <t>CP2264</t>
  </si>
  <si>
    <t>9993263851</t>
  </si>
  <si>
    <t>CP2265</t>
  </si>
  <si>
    <t>9993263854</t>
  </si>
  <si>
    <t>CP2266</t>
  </si>
  <si>
    <t>9993263857</t>
  </si>
  <si>
    <t>CP2267</t>
  </si>
  <si>
    <t>9993263858</t>
  </si>
  <si>
    <t>CP2269</t>
  </si>
  <si>
    <t>9993263859</t>
  </si>
  <si>
    <t>22/2/2024</t>
  </si>
  <si>
    <t>CP2268</t>
  </si>
  <si>
    <t>9993263867</t>
  </si>
  <si>
    <t>CP2270</t>
  </si>
  <si>
    <t>9993263866</t>
  </si>
  <si>
    <t>KPKB MASTER BHANDAR CISF UNIT RSP ROURKELA</t>
  </si>
  <si>
    <t>CP2271</t>
  </si>
  <si>
    <t>9993263865</t>
  </si>
  <si>
    <t>CP2272</t>
  </si>
  <si>
    <t>9993263868</t>
  </si>
  <si>
    <t>CP2273</t>
  </si>
  <si>
    <t>9993263869</t>
  </si>
  <si>
    <t>CP2274</t>
  </si>
  <si>
    <t>9993263871</t>
  </si>
  <si>
    <t>CP2275</t>
  </si>
  <si>
    <t>9993263870</t>
  </si>
  <si>
    <t>CP2276</t>
  </si>
  <si>
    <t>9993263872</t>
  </si>
  <si>
    <t>23/2/2024</t>
  </si>
  <si>
    <t>CP2277</t>
  </si>
  <si>
    <t>9993263885</t>
  </si>
  <si>
    <t>CP2278</t>
  </si>
  <si>
    <t>9993263878</t>
  </si>
  <si>
    <t>CP2279</t>
  </si>
  <si>
    <t>9993263884</t>
  </si>
  <si>
    <t>CP2280</t>
  </si>
  <si>
    <t>9993263881</t>
  </si>
  <si>
    <t>CP2281</t>
  </si>
  <si>
    <t>9993263880</t>
  </si>
  <si>
    <t>CP2282</t>
  </si>
  <si>
    <t>9993263879</t>
  </si>
  <si>
    <t>JAYALAXMI AGENCIESS</t>
  </si>
  <si>
    <t>CP2283</t>
  </si>
  <si>
    <t>9993263892</t>
  </si>
  <si>
    <t>CP2284</t>
  </si>
  <si>
    <t>9993263882</t>
  </si>
  <si>
    <t>CP2285</t>
  </si>
  <si>
    <t>9993263883</t>
  </si>
  <si>
    <t>CP2286</t>
  </si>
  <si>
    <t>9993263894</t>
  </si>
  <si>
    <t xml:space="preserve"> SAI ENTERPRISES</t>
  </si>
  <si>
    <t>CP2288</t>
  </si>
  <si>
    <t>9993263893</t>
  </si>
  <si>
    <t>CP2289</t>
  </si>
  <si>
    <t>9993263891</t>
  </si>
  <si>
    <t>CP2290</t>
  </si>
  <si>
    <t>9993263890</t>
  </si>
  <si>
    <t>JAYASHREE STORE</t>
  </si>
  <si>
    <t>CP2291</t>
  </si>
  <si>
    <t>9993263889</t>
  </si>
  <si>
    <t>24/2/2024</t>
  </si>
  <si>
    <t>CP2292</t>
  </si>
  <si>
    <t>9993263907</t>
  </si>
  <si>
    <t>CP2293</t>
  </si>
  <si>
    <t>9993263906</t>
  </si>
  <si>
    <t>CP2294</t>
  </si>
  <si>
    <t>9993263908</t>
  </si>
  <si>
    <t>CP2295</t>
  </si>
  <si>
    <t>9993263912</t>
  </si>
  <si>
    <t>MAHALAXMI and MAHALAXMI</t>
  </si>
  <si>
    <t>CP2296</t>
  </si>
  <si>
    <t>9993263913</t>
  </si>
  <si>
    <t>CP2297</t>
  </si>
  <si>
    <t>9993263911</t>
  </si>
  <si>
    <t>CP2298</t>
  </si>
  <si>
    <t>9993263905</t>
  </si>
  <si>
    <t>CP2299</t>
  </si>
  <si>
    <t>9993263914</t>
  </si>
  <si>
    <t>CP2300</t>
  </si>
  <si>
    <t>9993263915</t>
  </si>
  <si>
    <t>CP2301</t>
  </si>
  <si>
    <t>9993263904</t>
  </si>
  <si>
    <t>MANGALA AGENCYS</t>
  </si>
  <si>
    <t>26/2/2024</t>
  </si>
  <si>
    <t>CP2303</t>
  </si>
  <si>
    <t>9993263916</t>
  </si>
  <si>
    <t>CP2304</t>
  </si>
  <si>
    <t>9993263924</t>
  </si>
  <si>
    <t>CP2305</t>
  </si>
  <si>
    <t>9993263925</t>
  </si>
  <si>
    <t>CP2306</t>
  </si>
  <si>
    <t>9993263922</t>
  </si>
  <si>
    <t>CP2307</t>
  </si>
  <si>
    <t>9993262923</t>
  </si>
  <si>
    <t>CP2309</t>
  </si>
  <si>
    <t>9993263917</t>
  </si>
  <si>
    <t>CP2310</t>
  </si>
  <si>
    <t>9993263918</t>
  </si>
  <si>
    <t>27/2/2024</t>
  </si>
  <si>
    <t>CP2308</t>
  </si>
  <si>
    <t>9993263930</t>
  </si>
  <si>
    <t>CP2311</t>
  </si>
  <si>
    <t>9993263929</t>
  </si>
  <si>
    <t>CP2312</t>
  </si>
  <si>
    <t>9993263931</t>
  </si>
  <si>
    <t>CP2313</t>
  </si>
  <si>
    <t>9993263932</t>
  </si>
  <si>
    <t>CP2314</t>
  </si>
  <si>
    <t>9993263937</t>
  </si>
  <si>
    <t>CP2315</t>
  </si>
  <si>
    <t>9993263936</t>
  </si>
  <si>
    <t>CP2316</t>
  </si>
  <si>
    <t>9993263944</t>
  </si>
  <si>
    <t>CP2317</t>
  </si>
  <si>
    <t>9993263941</t>
  </si>
  <si>
    <t>CP2318</t>
  </si>
  <si>
    <t>9993263948</t>
  </si>
  <si>
    <t>CP2319</t>
  </si>
  <si>
    <t>9993263939</t>
  </si>
  <si>
    <t>CP2320</t>
  </si>
  <si>
    <t>9993263938</t>
  </si>
  <si>
    <t>CP2321</t>
  </si>
  <si>
    <t>9993263935</t>
  </si>
  <si>
    <t>CP2322</t>
  </si>
  <si>
    <t>9993263940</t>
  </si>
  <si>
    <t>CP2323</t>
  </si>
  <si>
    <t>9993263947</t>
  </si>
  <si>
    <t>29/2/2024</t>
  </si>
  <si>
    <t>CP2324</t>
  </si>
  <si>
    <t>9993263956</t>
  </si>
  <si>
    <t>CP2325</t>
  </si>
  <si>
    <t>9993263955</t>
  </si>
  <si>
    <t>CP2326</t>
  </si>
  <si>
    <t>9993263967</t>
  </si>
  <si>
    <t>(RUPEES FIVE LAKH THIRTY THOUSAND THREE HUNDRED THIRTY NINE &amp; NINETY NINE PAISE ONLY)</t>
  </si>
  <si>
    <t>BILL NO.  : 39892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</si>
</sst>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9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5">
    <xf numFmtId="0" fontId="0" fillId="0" borderId="0" xfId="0"/>
    <xf numFmtId="0" fontId="4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Alignment="1">
      <alignment horizontal="center" vertical="center"/>
    </xf>
    <xf numFmtId="0" fontId="4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vertical="top" wrapText="1"/>
    </xf>
    <xf numFmtId="0" fontId="3" fillId="2" borderId="0" xfId="0" applyFont="1" applyFill="1" applyAlignment="1">
      <alignment vertical="center"/>
    </xf>
    <xf numFmtId="165" fontId="3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right"/>
    </xf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Alignment="1"/>
    <xf numFmtId="0" fontId="3" fillId="2" borderId="0" xfId="0" applyNumberFormat="1" applyFont="1" applyFill="1" applyAlignment="1">
      <alignment vertical="center"/>
    </xf>
    <xf numFmtId="165" fontId="5" fillId="2" borderId="0" xfId="0" applyNumberFormat="1" applyFont="1" applyFill="1" applyAlignment="1">
      <alignment horizontal="left" vertical="center"/>
    </xf>
    <xf numFmtId="0" fontId="5" fillId="2" borderId="0" xfId="0" applyNumberFormat="1" applyFont="1" applyFill="1" applyAlignment="1">
      <alignment horizontal="left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/>
    <xf numFmtId="2" fontId="3" fillId="2" borderId="0" xfId="0" applyNumberFormat="1" applyFont="1" applyFill="1" applyBorder="1" applyAlignment="1"/>
    <xf numFmtId="0" fontId="5" fillId="2" borderId="0" xfId="0" applyNumberFormat="1" applyFont="1" applyFill="1" applyAlignment="1">
      <alignment horizontal="left" vertical="center"/>
    </xf>
    <xf numFmtId="2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8" fillId="2" borderId="1" xfId="0" applyFont="1" applyFill="1" applyBorder="1"/>
    <xf numFmtId="0" fontId="3" fillId="2" borderId="0" xfId="0" applyFont="1" applyFill="1" applyBorder="1" applyAlignment="1">
      <alignment horizontal="center" wrapText="1"/>
    </xf>
    <xf numFmtId="0" fontId="8" fillId="0" borderId="0" xfId="0" applyFont="1"/>
    <xf numFmtId="0" fontId="8" fillId="2" borderId="1" xfId="0" applyFont="1" applyFill="1" applyBorder="1" applyAlignment="1">
      <alignment horizontal="center"/>
    </xf>
    <xf numFmtId="2" fontId="8" fillId="2" borderId="1" xfId="0" applyNumberFormat="1" applyFont="1" applyFill="1" applyBorder="1"/>
    <xf numFmtId="0" fontId="8" fillId="2" borderId="2" xfId="0" applyFont="1" applyFill="1" applyBorder="1"/>
    <xf numFmtId="2" fontId="7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3" fillId="2" borderId="0" xfId="0" applyNumberFormat="1" applyFont="1" applyFill="1" applyBorder="1"/>
    <xf numFmtId="0" fontId="7" fillId="2" borderId="1" xfId="0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2" fontId="0" fillId="2" borderId="1" xfId="0" applyNumberFormat="1" applyFill="1" applyBorder="1"/>
    <xf numFmtId="0" fontId="0" fillId="2" borderId="0" xfId="0" applyFill="1"/>
    <xf numFmtId="0" fontId="8" fillId="2" borderId="0" xfId="0" applyFont="1" applyFill="1"/>
    <xf numFmtId="2" fontId="7" fillId="2" borderId="1" xfId="0" applyNumberFormat="1" applyFont="1" applyFill="1" applyBorder="1" applyAlignment="1"/>
    <xf numFmtId="0" fontId="7" fillId="2" borderId="0" xfId="0" applyFont="1" applyFill="1" applyAlignment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2" fontId="0" fillId="2" borderId="0" xfId="0" applyNumberFormat="1" applyFill="1"/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4"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9"/>
  <sheetViews>
    <sheetView tabSelected="1" zoomScale="115" zoomScaleNormal="115" workbookViewId="0"/>
  </sheetViews>
  <sheetFormatPr defaultColWidth="6.5703125" defaultRowHeight="15" customHeight="1" x14ac:dyDescent="0.25"/>
  <cols>
    <col min="1" max="1" width="5" style="21" customWidth="1"/>
    <col min="2" max="2" width="10.85546875" style="17" customWidth="1"/>
    <col min="3" max="3" width="8.85546875" style="18" customWidth="1"/>
    <col min="4" max="4" width="12.85546875" style="19" customWidth="1"/>
    <col min="5" max="5" width="6.7109375" style="19" bestFit="1" customWidth="1"/>
    <col min="6" max="6" width="18" style="19" bestFit="1" customWidth="1"/>
    <col min="7" max="7" width="6.5703125" style="16" customWidth="1"/>
    <col min="8" max="8" width="8.28515625" style="27" bestFit="1" customWidth="1"/>
    <col min="9" max="9" width="6.85546875" style="24" customWidth="1"/>
    <col min="10" max="10" width="10.7109375" style="29" bestFit="1" customWidth="1"/>
    <col min="11" max="11" width="45.85546875" style="29" bestFit="1" customWidth="1"/>
    <col min="12" max="16384" width="6.5703125" style="29"/>
  </cols>
  <sheetData>
    <row r="1" spans="1:12" s="3" customFormat="1" ht="15" customHeight="1" x14ac:dyDescent="0.25">
      <c r="A1" s="1" t="s">
        <v>0</v>
      </c>
      <c r="B1" s="2"/>
      <c r="D1" s="4"/>
      <c r="E1" s="4"/>
      <c r="F1" s="12"/>
      <c r="G1" s="31" t="s">
        <v>133</v>
      </c>
    </row>
    <row r="2" spans="1:12" s="28" customFormat="1" ht="15" customHeight="1" x14ac:dyDescent="0.25">
      <c r="A2" s="5" t="s">
        <v>9</v>
      </c>
      <c r="B2" s="6"/>
      <c r="C2" s="7"/>
      <c r="D2" s="3"/>
      <c r="E2" s="3"/>
      <c r="F2" s="12"/>
      <c r="G2" s="31" t="s">
        <v>563</v>
      </c>
    </row>
    <row r="3" spans="1:12" s="28" customFormat="1" ht="15" customHeight="1" x14ac:dyDescent="0.25">
      <c r="A3" s="8" t="s">
        <v>10</v>
      </c>
      <c r="B3" s="2"/>
      <c r="C3" s="9"/>
      <c r="D3" s="4"/>
      <c r="E3" s="4"/>
      <c r="F3" s="12"/>
      <c r="G3" s="31" t="s">
        <v>134</v>
      </c>
    </row>
    <row r="4" spans="1:12" s="28" customFormat="1" ht="15" customHeight="1" x14ac:dyDescent="0.25">
      <c r="A4" s="8" t="s">
        <v>11</v>
      </c>
      <c r="B4" s="10"/>
      <c r="C4" s="9"/>
      <c r="D4" s="4"/>
      <c r="E4" s="4"/>
      <c r="F4" s="25"/>
      <c r="G4" s="31" t="s">
        <v>14</v>
      </c>
    </row>
    <row r="5" spans="1:12" s="28" customFormat="1" ht="15" customHeight="1" x14ac:dyDescent="0.25">
      <c r="A5" s="3"/>
      <c r="B5" s="11"/>
      <c r="C5" s="4"/>
      <c r="D5" s="12"/>
      <c r="E5" s="12"/>
      <c r="F5" s="25"/>
      <c r="G5" s="23" t="s">
        <v>13</v>
      </c>
    </row>
    <row r="6" spans="1:12" s="28" customFormat="1" ht="15" customHeight="1" x14ac:dyDescent="0.25">
      <c r="A6" s="1"/>
      <c r="B6" s="2"/>
      <c r="C6" s="4"/>
      <c r="D6" s="12"/>
      <c r="E6" s="12"/>
      <c r="F6" s="25"/>
      <c r="G6" s="13"/>
      <c r="H6" s="26"/>
    </row>
    <row r="7" spans="1:12" s="14" customFormat="1" ht="15" customHeight="1" x14ac:dyDescent="0.25">
      <c r="A7" s="44" t="s">
        <v>4</v>
      </c>
      <c r="B7" s="44" t="s">
        <v>1</v>
      </c>
      <c r="C7" s="44" t="s">
        <v>15</v>
      </c>
      <c r="D7" s="44" t="s">
        <v>16</v>
      </c>
      <c r="E7" s="44" t="s">
        <v>27</v>
      </c>
      <c r="F7" s="44" t="s">
        <v>2</v>
      </c>
      <c r="G7" s="44" t="s">
        <v>5</v>
      </c>
      <c r="H7" s="44" t="s">
        <v>8</v>
      </c>
      <c r="I7" s="45" t="s">
        <v>6</v>
      </c>
      <c r="J7" s="45" t="s">
        <v>17</v>
      </c>
      <c r="K7" s="44" t="s">
        <v>135</v>
      </c>
      <c r="L7" s="46"/>
    </row>
    <row r="8" spans="1:12" s="14" customFormat="1" ht="15" customHeight="1" x14ac:dyDescent="0.25">
      <c r="A8" s="47">
        <v>1</v>
      </c>
      <c r="B8" s="48" t="s">
        <v>136</v>
      </c>
      <c r="C8" s="49" t="s">
        <v>137</v>
      </c>
      <c r="D8" s="48" t="s">
        <v>138</v>
      </c>
      <c r="E8" s="48" t="s">
        <v>28</v>
      </c>
      <c r="F8" s="48" t="s">
        <v>41</v>
      </c>
      <c r="G8" s="48">
        <v>117</v>
      </c>
      <c r="H8" s="48">
        <v>1232</v>
      </c>
      <c r="I8" s="50">
        <v>2.4500000000000002</v>
      </c>
      <c r="J8" s="50">
        <v>3017.4</v>
      </c>
      <c r="K8" s="48" t="s">
        <v>101</v>
      </c>
      <c r="L8" s="51"/>
    </row>
    <row r="9" spans="1:12" s="14" customFormat="1" ht="15" customHeight="1" x14ac:dyDescent="0.25">
      <c r="A9" s="47">
        <f>A8+1</f>
        <v>2</v>
      </c>
      <c r="B9" s="48" t="s">
        <v>136</v>
      </c>
      <c r="C9" s="49" t="s">
        <v>139</v>
      </c>
      <c r="D9" s="48" t="s">
        <v>140</v>
      </c>
      <c r="E9" s="48" t="s">
        <v>28</v>
      </c>
      <c r="F9" s="48" t="s">
        <v>61</v>
      </c>
      <c r="G9" s="48">
        <v>75</v>
      </c>
      <c r="H9" s="48">
        <v>988</v>
      </c>
      <c r="I9" s="50">
        <v>2.1</v>
      </c>
      <c r="J9" s="50">
        <v>2075.15</v>
      </c>
      <c r="K9" s="48" t="s">
        <v>130</v>
      </c>
      <c r="L9" s="51"/>
    </row>
    <row r="10" spans="1:12" s="14" customFormat="1" ht="15" customHeight="1" x14ac:dyDescent="0.25">
      <c r="A10" s="47">
        <f t="shared" ref="A10:A73" si="0">A9+1</f>
        <v>3</v>
      </c>
      <c r="B10" s="48" t="s">
        <v>136</v>
      </c>
      <c r="C10" s="49" t="s">
        <v>141</v>
      </c>
      <c r="D10" s="48" t="s">
        <v>142</v>
      </c>
      <c r="E10" s="48" t="s">
        <v>28</v>
      </c>
      <c r="F10" s="48" t="s">
        <v>61</v>
      </c>
      <c r="G10" s="48">
        <v>78</v>
      </c>
      <c r="H10" s="48">
        <v>635</v>
      </c>
      <c r="I10" s="50">
        <v>2.1</v>
      </c>
      <c r="J10" s="50">
        <v>1334.28</v>
      </c>
      <c r="K10" s="48" t="s">
        <v>130</v>
      </c>
      <c r="L10" s="51"/>
    </row>
    <row r="11" spans="1:12" s="14" customFormat="1" ht="15" customHeight="1" x14ac:dyDescent="0.25">
      <c r="A11" s="47">
        <f t="shared" si="0"/>
        <v>4</v>
      </c>
      <c r="B11" s="48" t="s">
        <v>143</v>
      </c>
      <c r="C11" s="49" t="s">
        <v>144</v>
      </c>
      <c r="D11" s="48" t="s">
        <v>145</v>
      </c>
      <c r="E11" s="48" t="s">
        <v>28</v>
      </c>
      <c r="F11" s="48" t="s">
        <v>39</v>
      </c>
      <c r="G11" s="48">
        <v>154</v>
      </c>
      <c r="H11" s="48">
        <v>1737</v>
      </c>
      <c r="I11" s="50">
        <v>5.76</v>
      </c>
      <c r="J11" s="50">
        <v>10003.35</v>
      </c>
      <c r="K11" s="48" t="s">
        <v>40</v>
      </c>
      <c r="L11" s="51"/>
    </row>
    <row r="12" spans="1:12" s="14" customFormat="1" ht="15" customHeight="1" x14ac:dyDescent="0.25">
      <c r="A12" s="47">
        <f t="shared" si="0"/>
        <v>5</v>
      </c>
      <c r="B12" s="48" t="s">
        <v>143</v>
      </c>
      <c r="C12" s="49" t="s">
        <v>146</v>
      </c>
      <c r="D12" s="48" t="s">
        <v>147</v>
      </c>
      <c r="E12" s="48" t="s">
        <v>28</v>
      </c>
      <c r="F12" s="48" t="s">
        <v>53</v>
      </c>
      <c r="G12" s="48">
        <v>104</v>
      </c>
      <c r="H12" s="48">
        <v>1476</v>
      </c>
      <c r="I12" s="50">
        <v>2.25</v>
      </c>
      <c r="J12" s="50">
        <v>3321.03</v>
      </c>
      <c r="K12" s="48" t="s">
        <v>148</v>
      </c>
      <c r="L12" s="51"/>
    </row>
    <row r="13" spans="1:12" s="14" customFormat="1" ht="15" customHeight="1" x14ac:dyDescent="0.25">
      <c r="A13" s="47">
        <f t="shared" si="0"/>
        <v>6</v>
      </c>
      <c r="B13" s="48" t="s">
        <v>143</v>
      </c>
      <c r="C13" s="49" t="s">
        <v>149</v>
      </c>
      <c r="D13" s="48" t="s">
        <v>150</v>
      </c>
      <c r="E13" s="48" t="s">
        <v>28</v>
      </c>
      <c r="F13" s="48" t="s">
        <v>53</v>
      </c>
      <c r="G13" s="48">
        <v>14</v>
      </c>
      <c r="H13" s="48">
        <v>214</v>
      </c>
      <c r="I13" s="50">
        <v>2.25</v>
      </c>
      <c r="J13" s="50">
        <v>481.91</v>
      </c>
      <c r="K13" s="48" t="s">
        <v>148</v>
      </c>
      <c r="L13" s="51"/>
    </row>
    <row r="14" spans="1:12" s="14" customFormat="1" ht="15" customHeight="1" x14ac:dyDescent="0.25">
      <c r="A14" s="47">
        <f t="shared" si="0"/>
        <v>7</v>
      </c>
      <c r="B14" s="48" t="s">
        <v>143</v>
      </c>
      <c r="C14" s="49" t="s">
        <v>151</v>
      </c>
      <c r="D14" s="48" t="s">
        <v>152</v>
      </c>
      <c r="E14" s="48" t="s">
        <v>28</v>
      </c>
      <c r="F14" s="48" t="s">
        <v>46</v>
      </c>
      <c r="G14" s="48">
        <v>36</v>
      </c>
      <c r="H14" s="48">
        <v>496</v>
      </c>
      <c r="I14" s="50">
        <v>4.9000000000000004</v>
      </c>
      <c r="J14" s="50">
        <v>2429.25</v>
      </c>
      <c r="K14" s="48" t="s">
        <v>47</v>
      </c>
      <c r="L14" s="51"/>
    </row>
    <row r="15" spans="1:12" s="14" customFormat="1" ht="15" customHeight="1" x14ac:dyDescent="0.25">
      <c r="A15" s="47">
        <f t="shared" si="0"/>
        <v>8</v>
      </c>
      <c r="B15" s="48" t="s">
        <v>143</v>
      </c>
      <c r="C15" s="49" t="s">
        <v>153</v>
      </c>
      <c r="D15" s="48" t="s">
        <v>154</v>
      </c>
      <c r="E15" s="48" t="s">
        <v>28</v>
      </c>
      <c r="F15" s="48" t="s">
        <v>51</v>
      </c>
      <c r="G15" s="48">
        <v>152</v>
      </c>
      <c r="H15" s="48">
        <v>1580</v>
      </c>
      <c r="I15" s="50">
        <v>2.2999999999999998</v>
      </c>
      <c r="J15" s="50">
        <v>3632.93</v>
      </c>
      <c r="K15" s="48" t="s">
        <v>52</v>
      </c>
      <c r="L15" s="51"/>
    </row>
    <row r="16" spans="1:12" s="14" customFormat="1" ht="15" customHeight="1" x14ac:dyDescent="0.25">
      <c r="A16" s="47">
        <f t="shared" si="0"/>
        <v>9</v>
      </c>
      <c r="B16" s="48" t="s">
        <v>143</v>
      </c>
      <c r="C16" s="49" t="s">
        <v>155</v>
      </c>
      <c r="D16" s="48" t="s">
        <v>156</v>
      </c>
      <c r="E16" s="48" t="s">
        <v>28</v>
      </c>
      <c r="F16" s="48" t="s">
        <v>37</v>
      </c>
      <c r="G16" s="48">
        <v>144</v>
      </c>
      <c r="H16" s="48">
        <v>1162</v>
      </c>
      <c r="I16" s="50">
        <v>4.6100000000000003</v>
      </c>
      <c r="J16" s="50">
        <v>5355.98</v>
      </c>
      <c r="K16" s="48" t="s">
        <v>38</v>
      </c>
      <c r="L16" s="51"/>
    </row>
    <row r="17" spans="1:12" s="14" customFormat="1" ht="15" customHeight="1" x14ac:dyDescent="0.25">
      <c r="A17" s="47">
        <f t="shared" si="0"/>
        <v>10</v>
      </c>
      <c r="B17" s="48" t="s">
        <v>143</v>
      </c>
      <c r="C17" s="49" t="s">
        <v>157</v>
      </c>
      <c r="D17" s="48" t="s">
        <v>158</v>
      </c>
      <c r="E17" s="48" t="s">
        <v>28</v>
      </c>
      <c r="F17" s="48" t="s">
        <v>37</v>
      </c>
      <c r="G17" s="48">
        <v>188</v>
      </c>
      <c r="H17" s="48">
        <v>1576</v>
      </c>
      <c r="I17" s="50">
        <v>4.6100000000000003</v>
      </c>
      <c r="J17" s="50">
        <v>7264.51</v>
      </c>
      <c r="K17" s="48" t="s">
        <v>38</v>
      </c>
      <c r="L17" s="51"/>
    </row>
    <row r="18" spans="1:12" s="14" customFormat="1" ht="15" customHeight="1" x14ac:dyDescent="0.25">
      <c r="A18" s="47">
        <f t="shared" si="0"/>
        <v>11</v>
      </c>
      <c r="B18" s="48" t="s">
        <v>143</v>
      </c>
      <c r="C18" s="49" t="s">
        <v>159</v>
      </c>
      <c r="D18" s="48" t="s">
        <v>160</v>
      </c>
      <c r="E18" s="48" t="s">
        <v>28</v>
      </c>
      <c r="F18" s="48" t="s">
        <v>104</v>
      </c>
      <c r="G18" s="48">
        <v>63</v>
      </c>
      <c r="H18" s="48">
        <v>593</v>
      </c>
      <c r="I18" s="50">
        <v>2.4500000000000002</v>
      </c>
      <c r="J18" s="50">
        <v>1453.84</v>
      </c>
      <c r="K18" s="48" t="s">
        <v>105</v>
      </c>
      <c r="L18" s="51"/>
    </row>
    <row r="19" spans="1:12" s="14" customFormat="1" ht="15" customHeight="1" x14ac:dyDescent="0.25">
      <c r="A19" s="47">
        <f t="shared" si="0"/>
        <v>12</v>
      </c>
      <c r="B19" s="48" t="s">
        <v>143</v>
      </c>
      <c r="C19" s="49" t="s">
        <v>161</v>
      </c>
      <c r="D19" s="48" t="s">
        <v>162</v>
      </c>
      <c r="E19" s="48" t="s">
        <v>28</v>
      </c>
      <c r="F19" s="48" t="s">
        <v>104</v>
      </c>
      <c r="G19" s="48">
        <v>30</v>
      </c>
      <c r="H19" s="48">
        <v>302</v>
      </c>
      <c r="I19" s="50">
        <v>2.4500000000000002</v>
      </c>
      <c r="J19" s="50">
        <v>738.83</v>
      </c>
      <c r="K19" s="48" t="s">
        <v>105</v>
      </c>
      <c r="L19" s="51"/>
    </row>
    <row r="20" spans="1:12" s="14" customFormat="1" ht="15" customHeight="1" x14ac:dyDescent="0.25">
      <c r="A20" s="47">
        <f t="shared" si="0"/>
        <v>13</v>
      </c>
      <c r="B20" s="48" t="s">
        <v>143</v>
      </c>
      <c r="C20" s="49" t="s">
        <v>163</v>
      </c>
      <c r="D20" s="48" t="s">
        <v>164</v>
      </c>
      <c r="E20" s="48" t="s">
        <v>28</v>
      </c>
      <c r="F20" s="48" t="s">
        <v>63</v>
      </c>
      <c r="G20" s="48">
        <v>91</v>
      </c>
      <c r="H20" s="48">
        <v>871</v>
      </c>
      <c r="I20" s="50">
        <v>4.32</v>
      </c>
      <c r="J20" s="50">
        <v>3761.77</v>
      </c>
      <c r="K20" s="48" t="s">
        <v>64</v>
      </c>
      <c r="L20" s="51"/>
    </row>
    <row r="21" spans="1:12" s="14" customFormat="1" ht="15" customHeight="1" x14ac:dyDescent="0.25">
      <c r="A21" s="47">
        <f t="shared" si="0"/>
        <v>14</v>
      </c>
      <c r="B21" s="48" t="s">
        <v>165</v>
      </c>
      <c r="C21" s="49" t="s">
        <v>166</v>
      </c>
      <c r="D21" s="48" t="s">
        <v>167</v>
      </c>
      <c r="E21" s="48" t="s">
        <v>28</v>
      </c>
      <c r="F21" s="48" t="s">
        <v>79</v>
      </c>
      <c r="G21" s="48">
        <v>80</v>
      </c>
      <c r="H21" s="48">
        <v>754</v>
      </c>
      <c r="I21" s="50">
        <v>2.4</v>
      </c>
      <c r="J21" s="50">
        <v>1809.75</v>
      </c>
      <c r="K21" s="48" t="s">
        <v>80</v>
      </c>
      <c r="L21" s="51"/>
    </row>
    <row r="22" spans="1:12" s="14" customFormat="1" ht="15" customHeight="1" x14ac:dyDescent="0.25">
      <c r="A22" s="47">
        <f t="shared" si="0"/>
        <v>15</v>
      </c>
      <c r="B22" s="48" t="s">
        <v>165</v>
      </c>
      <c r="C22" s="49" t="s">
        <v>168</v>
      </c>
      <c r="D22" s="48" t="s">
        <v>169</v>
      </c>
      <c r="E22" s="48" t="s">
        <v>28</v>
      </c>
      <c r="F22" s="48" t="s">
        <v>79</v>
      </c>
      <c r="G22" s="48">
        <v>30</v>
      </c>
      <c r="H22" s="48">
        <v>310</v>
      </c>
      <c r="I22" s="50">
        <v>2.4</v>
      </c>
      <c r="J22" s="50">
        <v>743.2</v>
      </c>
      <c r="K22" s="48" t="s">
        <v>80</v>
      </c>
      <c r="L22" s="51"/>
    </row>
    <row r="23" spans="1:12" s="14" customFormat="1" ht="15" customHeight="1" x14ac:dyDescent="0.25">
      <c r="A23" s="47">
        <f t="shared" si="0"/>
        <v>16</v>
      </c>
      <c r="B23" s="48" t="s">
        <v>165</v>
      </c>
      <c r="C23" s="49" t="s">
        <v>170</v>
      </c>
      <c r="D23" s="48" t="s">
        <v>171</v>
      </c>
      <c r="E23" s="48" t="s">
        <v>28</v>
      </c>
      <c r="F23" s="48" t="s">
        <v>57</v>
      </c>
      <c r="G23" s="48">
        <v>11</v>
      </c>
      <c r="H23" s="48">
        <v>139</v>
      </c>
      <c r="I23" s="50">
        <v>2.13</v>
      </c>
      <c r="J23" s="50">
        <v>295.37</v>
      </c>
      <c r="K23" s="48" t="s">
        <v>58</v>
      </c>
      <c r="L23" s="51"/>
    </row>
    <row r="24" spans="1:12" s="14" customFormat="1" ht="15" customHeight="1" x14ac:dyDescent="0.25">
      <c r="A24" s="47">
        <f t="shared" si="0"/>
        <v>17</v>
      </c>
      <c r="B24" s="48" t="s">
        <v>165</v>
      </c>
      <c r="C24" s="49" t="s">
        <v>172</v>
      </c>
      <c r="D24" s="48" t="s">
        <v>173</v>
      </c>
      <c r="E24" s="48" t="s">
        <v>28</v>
      </c>
      <c r="F24" s="48" t="s">
        <v>57</v>
      </c>
      <c r="G24" s="48">
        <v>85</v>
      </c>
      <c r="H24" s="48">
        <v>860</v>
      </c>
      <c r="I24" s="50">
        <v>2.13</v>
      </c>
      <c r="J24" s="50">
        <v>1831.12</v>
      </c>
      <c r="K24" s="48" t="s">
        <v>58</v>
      </c>
      <c r="L24" s="51"/>
    </row>
    <row r="25" spans="1:12" s="14" customFormat="1" ht="15" customHeight="1" x14ac:dyDescent="0.25">
      <c r="A25" s="47">
        <f t="shared" si="0"/>
        <v>18</v>
      </c>
      <c r="B25" s="48" t="s">
        <v>165</v>
      </c>
      <c r="C25" s="49" t="s">
        <v>174</v>
      </c>
      <c r="D25" s="48" t="s">
        <v>175</v>
      </c>
      <c r="E25" s="48" t="s">
        <v>28</v>
      </c>
      <c r="F25" s="35" t="s">
        <v>44</v>
      </c>
      <c r="G25" s="48">
        <v>136</v>
      </c>
      <c r="H25" s="48">
        <v>1345</v>
      </c>
      <c r="I25" s="50">
        <v>4.6100000000000003</v>
      </c>
      <c r="J25" s="50">
        <v>6199.68</v>
      </c>
      <c r="K25" s="48" t="s">
        <v>45</v>
      </c>
      <c r="L25" s="51"/>
    </row>
    <row r="26" spans="1:12" s="14" customFormat="1" ht="15" customHeight="1" x14ac:dyDescent="0.25">
      <c r="A26" s="47">
        <f t="shared" si="0"/>
        <v>19</v>
      </c>
      <c r="B26" s="48" t="s">
        <v>165</v>
      </c>
      <c r="C26" s="49" t="s">
        <v>176</v>
      </c>
      <c r="D26" s="48" t="s">
        <v>177</v>
      </c>
      <c r="E26" s="48" t="s">
        <v>28</v>
      </c>
      <c r="F26" s="48" t="s">
        <v>43</v>
      </c>
      <c r="G26" s="48">
        <v>48</v>
      </c>
      <c r="H26" s="48">
        <v>451</v>
      </c>
      <c r="I26" s="50">
        <v>2.6</v>
      </c>
      <c r="J26" s="50">
        <v>1172.55</v>
      </c>
      <c r="K26" s="48" t="s">
        <v>129</v>
      </c>
      <c r="L26" s="51"/>
    </row>
    <row r="27" spans="1:12" s="14" customFormat="1" ht="15" customHeight="1" x14ac:dyDescent="0.25">
      <c r="A27" s="47">
        <f t="shared" si="0"/>
        <v>20</v>
      </c>
      <c r="B27" s="48" t="s">
        <v>165</v>
      </c>
      <c r="C27" s="49" t="s">
        <v>178</v>
      </c>
      <c r="D27" s="48" t="s">
        <v>179</v>
      </c>
      <c r="E27" s="48" t="s">
        <v>28</v>
      </c>
      <c r="F27" s="35" t="s">
        <v>96</v>
      </c>
      <c r="G27" s="48">
        <v>94</v>
      </c>
      <c r="H27" s="48">
        <v>1050</v>
      </c>
      <c r="I27" s="50">
        <v>6.5</v>
      </c>
      <c r="J27" s="50">
        <v>6821.76</v>
      </c>
      <c r="K27" s="48" t="s">
        <v>97</v>
      </c>
      <c r="L27" s="51"/>
    </row>
    <row r="28" spans="1:12" s="14" customFormat="1" ht="15" customHeight="1" x14ac:dyDescent="0.25">
      <c r="A28" s="47">
        <f t="shared" si="0"/>
        <v>21</v>
      </c>
      <c r="B28" s="48" t="s">
        <v>165</v>
      </c>
      <c r="C28" s="49" t="s">
        <v>180</v>
      </c>
      <c r="D28" s="48" t="s">
        <v>181</v>
      </c>
      <c r="E28" s="48" t="s">
        <v>28</v>
      </c>
      <c r="F28" s="48" t="s">
        <v>35</v>
      </c>
      <c r="G28" s="48">
        <v>52</v>
      </c>
      <c r="H28" s="48">
        <v>443</v>
      </c>
      <c r="I28" s="50">
        <v>4.6100000000000003</v>
      </c>
      <c r="J28" s="50">
        <v>2043.52</v>
      </c>
      <c r="K28" s="48" t="s">
        <v>36</v>
      </c>
      <c r="L28" s="51"/>
    </row>
    <row r="29" spans="1:12" s="14" customFormat="1" ht="15" customHeight="1" x14ac:dyDescent="0.25">
      <c r="A29" s="47">
        <f t="shared" si="0"/>
        <v>22</v>
      </c>
      <c r="B29" s="48" t="s">
        <v>182</v>
      </c>
      <c r="C29" s="49" t="s">
        <v>183</v>
      </c>
      <c r="D29" s="48" t="s">
        <v>184</v>
      </c>
      <c r="E29" s="48" t="s">
        <v>28</v>
      </c>
      <c r="F29" s="48" t="s">
        <v>111</v>
      </c>
      <c r="G29" s="48">
        <v>57</v>
      </c>
      <c r="H29" s="48">
        <v>385</v>
      </c>
      <c r="I29" s="50">
        <v>5.05</v>
      </c>
      <c r="J29" s="50">
        <v>1943.75</v>
      </c>
      <c r="K29" s="48" t="s">
        <v>112</v>
      </c>
      <c r="L29" s="51"/>
    </row>
    <row r="30" spans="1:12" s="14" customFormat="1" ht="15" customHeight="1" x14ac:dyDescent="0.25">
      <c r="A30" s="47">
        <f t="shared" si="0"/>
        <v>23</v>
      </c>
      <c r="B30" s="48" t="s">
        <v>182</v>
      </c>
      <c r="C30" s="49" t="s">
        <v>185</v>
      </c>
      <c r="D30" s="48" t="s">
        <v>186</v>
      </c>
      <c r="E30" s="48" t="s">
        <v>28</v>
      </c>
      <c r="F30" s="48" t="s">
        <v>111</v>
      </c>
      <c r="G30" s="48">
        <v>27</v>
      </c>
      <c r="H30" s="48">
        <v>320</v>
      </c>
      <c r="I30" s="50">
        <v>5.05</v>
      </c>
      <c r="J30" s="50">
        <v>1617</v>
      </c>
      <c r="K30" s="48" t="s">
        <v>112</v>
      </c>
      <c r="L30" s="51"/>
    </row>
    <row r="31" spans="1:12" s="14" customFormat="1" ht="15" customHeight="1" x14ac:dyDescent="0.25">
      <c r="A31" s="47">
        <f t="shared" si="0"/>
        <v>24</v>
      </c>
      <c r="B31" s="48" t="s">
        <v>182</v>
      </c>
      <c r="C31" s="49" t="s">
        <v>187</v>
      </c>
      <c r="D31" s="48" t="s">
        <v>188</v>
      </c>
      <c r="E31" s="48" t="s">
        <v>28</v>
      </c>
      <c r="F31" s="48" t="s">
        <v>83</v>
      </c>
      <c r="G31" s="48">
        <v>409</v>
      </c>
      <c r="H31" s="48">
        <v>3909</v>
      </c>
      <c r="I31" s="50">
        <v>2.25</v>
      </c>
      <c r="J31" s="50">
        <v>8796.27</v>
      </c>
      <c r="K31" s="48" t="s">
        <v>84</v>
      </c>
      <c r="L31" s="51"/>
    </row>
    <row r="32" spans="1:12" s="14" customFormat="1" ht="15" customHeight="1" x14ac:dyDescent="0.25">
      <c r="A32" s="47">
        <f t="shared" si="0"/>
        <v>25</v>
      </c>
      <c r="B32" s="48" t="s">
        <v>182</v>
      </c>
      <c r="C32" s="49" t="s">
        <v>189</v>
      </c>
      <c r="D32" s="48" t="s">
        <v>190</v>
      </c>
      <c r="E32" s="48" t="s">
        <v>28</v>
      </c>
      <c r="F32" s="48" t="s">
        <v>69</v>
      </c>
      <c r="G32" s="48">
        <v>54</v>
      </c>
      <c r="H32" s="48">
        <v>437</v>
      </c>
      <c r="I32" s="50">
        <v>3.25</v>
      </c>
      <c r="J32" s="50">
        <v>1421.39</v>
      </c>
      <c r="K32" s="48" t="s">
        <v>70</v>
      </c>
      <c r="L32" s="51"/>
    </row>
    <row r="33" spans="1:12" s="14" customFormat="1" ht="15" customHeight="1" x14ac:dyDescent="0.25">
      <c r="A33" s="47">
        <f t="shared" si="0"/>
        <v>26</v>
      </c>
      <c r="B33" s="48" t="s">
        <v>182</v>
      </c>
      <c r="C33" s="49" t="s">
        <v>191</v>
      </c>
      <c r="D33" s="48" t="s">
        <v>192</v>
      </c>
      <c r="E33" s="48" t="s">
        <v>28</v>
      </c>
      <c r="F33" s="48" t="s">
        <v>69</v>
      </c>
      <c r="G33" s="48">
        <v>44</v>
      </c>
      <c r="H33" s="48">
        <v>652</v>
      </c>
      <c r="I33" s="50">
        <v>3.25</v>
      </c>
      <c r="J33" s="50">
        <v>2120.5</v>
      </c>
      <c r="K33" s="48" t="s">
        <v>70</v>
      </c>
      <c r="L33" s="51"/>
    </row>
    <row r="34" spans="1:12" s="14" customFormat="1" ht="15" customHeight="1" x14ac:dyDescent="0.25">
      <c r="A34" s="47">
        <f t="shared" si="0"/>
        <v>27</v>
      </c>
      <c r="B34" s="48" t="s">
        <v>182</v>
      </c>
      <c r="C34" s="49" t="s">
        <v>193</v>
      </c>
      <c r="D34" s="48" t="s">
        <v>194</v>
      </c>
      <c r="E34" s="48" t="s">
        <v>28</v>
      </c>
      <c r="F34" s="48" t="s">
        <v>107</v>
      </c>
      <c r="G34" s="48">
        <v>70</v>
      </c>
      <c r="H34" s="48">
        <v>742</v>
      </c>
      <c r="I34" s="50">
        <v>2.48</v>
      </c>
      <c r="J34" s="50">
        <v>1839.81</v>
      </c>
      <c r="K34" s="48" t="s">
        <v>108</v>
      </c>
      <c r="L34" s="51"/>
    </row>
    <row r="35" spans="1:12" s="14" customFormat="1" ht="15" customHeight="1" x14ac:dyDescent="0.25">
      <c r="A35" s="47">
        <f t="shared" si="0"/>
        <v>28</v>
      </c>
      <c r="B35" s="48" t="s">
        <v>182</v>
      </c>
      <c r="C35" s="49" t="s">
        <v>195</v>
      </c>
      <c r="D35" s="48" t="s">
        <v>196</v>
      </c>
      <c r="E35" s="48" t="s">
        <v>28</v>
      </c>
      <c r="F35" s="48" t="s">
        <v>37</v>
      </c>
      <c r="G35" s="48">
        <v>74</v>
      </c>
      <c r="H35" s="48">
        <v>802</v>
      </c>
      <c r="I35" s="50">
        <v>4.6100000000000003</v>
      </c>
      <c r="J35" s="50">
        <v>3695.21</v>
      </c>
      <c r="K35" s="48" t="s">
        <v>38</v>
      </c>
      <c r="L35" s="51"/>
    </row>
    <row r="36" spans="1:12" s="14" customFormat="1" ht="15" customHeight="1" x14ac:dyDescent="0.25">
      <c r="A36" s="47">
        <f t="shared" si="0"/>
        <v>29</v>
      </c>
      <c r="B36" s="48" t="s">
        <v>182</v>
      </c>
      <c r="C36" s="49" t="s">
        <v>197</v>
      </c>
      <c r="D36" s="48" t="s">
        <v>198</v>
      </c>
      <c r="E36" s="48" t="s">
        <v>28</v>
      </c>
      <c r="F36" s="35" t="s">
        <v>91</v>
      </c>
      <c r="G36" s="48">
        <v>65</v>
      </c>
      <c r="H36" s="48">
        <v>678</v>
      </c>
      <c r="I36" s="50">
        <v>3.81</v>
      </c>
      <c r="J36" s="50">
        <v>2583.41</v>
      </c>
      <c r="K36" s="48" t="s">
        <v>199</v>
      </c>
      <c r="L36" s="51"/>
    </row>
    <row r="37" spans="1:12" s="14" customFormat="1" ht="15" customHeight="1" x14ac:dyDescent="0.25">
      <c r="A37" s="47">
        <f t="shared" si="0"/>
        <v>30</v>
      </c>
      <c r="B37" s="48" t="s">
        <v>182</v>
      </c>
      <c r="C37" s="49" t="s">
        <v>200</v>
      </c>
      <c r="D37" s="48" t="s">
        <v>201</v>
      </c>
      <c r="E37" s="48" t="s">
        <v>28</v>
      </c>
      <c r="F37" s="48" t="s">
        <v>88</v>
      </c>
      <c r="G37" s="48">
        <v>46</v>
      </c>
      <c r="H37" s="48">
        <v>490</v>
      </c>
      <c r="I37" s="50">
        <v>3.6</v>
      </c>
      <c r="J37" s="50">
        <v>1764.6</v>
      </c>
      <c r="K37" s="48" t="s">
        <v>89</v>
      </c>
      <c r="L37" s="51"/>
    </row>
    <row r="38" spans="1:12" s="14" customFormat="1" ht="15" customHeight="1" x14ac:dyDescent="0.25">
      <c r="A38" s="47">
        <f t="shared" si="0"/>
        <v>31</v>
      </c>
      <c r="B38" s="48" t="s">
        <v>182</v>
      </c>
      <c r="C38" s="49" t="s">
        <v>202</v>
      </c>
      <c r="D38" s="48" t="s">
        <v>203</v>
      </c>
      <c r="E38" s="48" t="s">
        <v>28</v>
      </c>
      <c r="F38" s="48" t="s">
        <v>67</v>
      </c>
      <c r="G38" s="48">
        <v>85</v>
      </c>
      <c r="H38" s="48">
        <v>988</v>
      </c>
      <c r="I38" s="50">
        <v>2.89</v>
      </c>
      <c r="J38" s="50">
        <v>2854.46</v>
      </c>
      <c r="K38" s="48" t="s">
        <v>68</v>
      </c>
      <c r="L38" s="51"/>
    </row>
    <row r="39" spans="1:12" s="14" customFormat="1" ht="15" customHeight="1" x14ac:dyDescent="0.25">
      <c r="A39" s="47">
        <f t="shared" si="0"/>
        <v>32</v>
      </c>
      <c r="B39" s="48" t="s">
        <v>204</v>
      </c>
      <c r="C39" s="49" t="s">
        <v>205</v>
      </c>
      <c r="D39" s="48" t="s">
        <v>206</v>
      </c>
      <c r="E39" s="48" t="s">
        <v>28</v>
      </c>
      <c r="F39" s="48" t="s">
        <v>41</v>
      </c>
      <c r="G39" s="48">
        <v>106</v>
      </c>
      <c r="H39" s="48">
        <v>1218</v>
      </c>
      <c r="I39" s="50">
        <v>2.4500000000000002</v>
      </c>
      <c r="J39" s="50">
        <v>2985.14</v>
      </c>
      <c r="K39" s="48" t="s">
        <v>42</v>
      </c>
      <c r="L39" s="51"/>
    </row>
    <row r="40" spans="1:12" s="14" customFormat="1" ht="15" customHeight="1" x14ac:dyDescent="0.25">
      <c r="A40" s="47">
        <f t="shared" si="0"/>
        <v>33</v>
      </c>
      <c r="B40" s="48" t="s">
        <v>204</v>
      </c>
      <c r="C40" s="49" t="s">
        <v>207</v>
      </c>
      <c r="D40" s="48" t="s">
        <v>208</v>
      </c>
      <c r="E40" s="48" t="s">
        <v>28</v>
      </c>
      <c r="F40" s="48" t="s">
        <v>75</v>
      </c>
      <c r="G40" s="48">
        <v>71</v>
      </c>
      <c r="H40" s="48">
        <v>753</v>
      </c>
      <c r="I40" s="50">
        <v>2.0099999999999998</v>
      </c>
      <c r="J40" s="50">
        <v>1513.93</v>
      </c>
      <c r="K40" s="48" t="s">
        <v>76</v>
      </c>
      <c r="L40" s="51"/>
    </row>
    <row r="41" spans="1:12" s="14" customFormat="1" ht="15" customHeight="1" x14ac:dyDescent="0.25">
      <c r="A41" s="47">
        <f t="shared" si="0"/>
        <v>34</v>
      </c>
      <c r="B41" s="48" t="s">
        <v>204</v>
      </c>
      <c r="C41" s="49" t="s">
        <v>209</v>
      </c>
      <c r="D41" s="48" t="s">
        <v>210</v>
      </c>
      <c r="E41" s="48" t="s">
        <v>28</v>
      </c>
      <c r="F41" s="48" t="s">
        <v>75</v>
      </c>
      <c r="G41" s="48">
        <v>106</v>
      </c>
      <c r="H41" s="48">
        <v>980</v>
      </c>
      <c r="I41" s="50">
        <v>2.0099999999999998</v>
      </c>
      <c r="J41" s="50">
        <v>1970.51</v>
      </c>
      <c r="K41" s="48" t="s">
        <v>76</v>
      </c>
      <c r="L41" s="51"/>
    </row>
    <row r="42" spans="1:12" s="14" customFormat="1" ht="15" customHeight="1" x14ac:dyDescent="0.25">
      <c r="A42" s="47">
        <f t="shared" si="0"/>
        <v>35</v>
      </c>
      <c r="B42" s="48" t="s">
        <v>204</v>
      </c>
      <c r="C42" s="49" t="s">
        <v>211</v>
      </c>
      <c r="D42" s="48" t="s">
        <v>212</v>
      </c>
      <c r="E42" s="48" t="s">
        <v>28</v>
      </c>
      <c r="F42" s="48" t="s">
        <v>73</v>
      </c>
      <c r="G42" s="48">
        <v>71</v>
      </c>
      <c r="H42" s="48">
        <v>611</v>
      </c>
      <c r="I42" s="50">
        <v>5.76</v>
      </c>
      <c r="J42" s="50">
        <v>3520.15</v>
      </c>
      <c r="K42" s="48" t="s">
        <v>74</v>
      </c>
      <c r="L42" s="51"/>
    </row>
    <row r="43" spans="1:12" s="14" customFormat="1" ht="15" customHeight="1" x14ac:dyDescent="0.25">
      <c r="A43" s="47">
        <f t="shared" si="0"/>
        <v>36</v>
      </c>
      <c r="B43" s="48" t="s">
        <v>204</v>
      </c>
      <c r="C43" s="49" t="s">
        <v>213</v>
      </c>
      <c r="D43" s="48" t="s">
        <v>214</v>
      </c>
      <c r="E43" s="48" t="s">
        <v>28</v>
      </c>
      <c r="F43" s="48" t="s">
        <v>31</v>
      </c>
      <c r="G43" s="48">
        <v>71</v>
      </c>
      <c r="H43" s="48">
        <v>523</v>
      </c>
      <c r="I43" s="50">
        <v>3.6</v>
      </c>
      <c r="J43" s="50">
        <v>1883.39</v>
      </c>
      <c r="K43" s="48" t="s">
        <v>32</v>
      </c>
      <c r="L43" s="51"/>
    </row>
    <row r="44" spans="1:12" s="14" customFormat="1" ht="15" customHeight="1" x14ac:dyDescent="0.25">
      <c r="A44" s="47">
        <f t="shared" si="0"/>
        <v>37</v>
      </c>
      <c r="B44" s="48" t="s">
        <v>204</v>
      </c>
      <c r="C44" s="49" t="s">
        <v>215</v>
      </c>
      <c r="D44" s="48" t="s">
        <v>216</v>
      </c>
      <c r="E44" s="48" t="s">
        <v>28</v>
      </c>
      <c r="F44" s="48" t="s">
        <v>31</v>
      </c>
      <c r="G44" s="48">
        <v>75</v>
      </c>
      <c r="H44" s="48">
        <v>778</v>
      </c>
      <c r="I44" s="50">
        <v>3.6</v>
      </c>
      <c r="J44" s="50">
        <v>2801.72</v>
      </c>
      <c r="K44" s="48" t="s">
        <v>32</v>
      </c>
      <c r="L44" s="51"/>
    </row>
    <row r="45" spans="1:12" s="14" customFormat="1" ht="15" customHeight="1" x14ac:dyDescent="0.25">
      <c r="A45" s="47">
        <f t="shared" si="0"/>
        <v>38</v>
      </c>
      <c r="B45" s="48" t="s">
        <v>217</v>
      </c>
      <c r="C45" s="49" t="s">
        <v>218</v>
      </c>
      <c r="D45" s="48" t="s">
        <v>219</v>
      </c>
      <c r="E45" s="48" t="s">
        <v>28</v>
      </c>
      <c r="F45" s="48" t="s">
        <v>77</v>
      </c>
      <c r="G45" s="48">
        <v>180</v>
      </c>
      <c r="H45" s="48">
        <v>1777</v>
      </c>
      <c r="I45" s="50">
        <v>3.81</v>
      </c>
      <c r="J45" s="50">
        <v>6771.14</v>
      </c>
      <c r="K45" s="48" t="s">
        <v>78</v>
      </c>
      <c r="L45" s="51"/>
    </row>
    <row r="46" spans="1:12" s="14" customFormat="1" ht="15" customHeight="1" x14ac:dyDescent="0.25">
      <c r="A46" s="47">
        <f t="shared" si="0"/>
        <v>39</v>
      </c>
      <c r="B46" s="48" t="s">
        <v>217</v>
      </c>
      <c r="C46" s="49" t="s">
        <v>220</v>
      </c>
      <c r="D46" s="48" t="s">
        <v>221</v>
      </c>
      <c r="E46" s="48" t="s">
        <v>28</v>
      </c>
      <c r="F46" s="48" t="s">
        <v>59</v>
      </c>
      <c r="G46" s="48">
        <v>49</v>
      </c>
      <c r="H46" s="48">
        <v>558</v>
      </c>
      <c r="I46" s="50">
        <v>5.76</v>
      </c>
      <c r="J46" s="50">
        <v>3216.17</v>
      </c>
      <c r="K46" s="48" t="s">
        <v>60</v>
      </c>
      <c r="L46" s="51"/>
    </row>
    <row r="47" spans="1:12" s="14" customFormat="1" ht="15" customHeight="1" x14ac:dyDescent="0.25">
      <c r="A47" s="47">
        <f t="shared" si="0"/>
        <v>40</v>
      </c>
      <c r="B47" s="48" t="s">
        <v>217</v>
      </c>
      <c r="C47" s="49" t="s">
        <v>222</v>
      </c>
      <c r="D47" s="48" t="s">
        <v>223</v>
      </c>
      <c r="E47" s="48" t="s">
        <v>28</v>
      </c>
      <c r="F47" s="48" t="s">
        <v>65</v>
      </c>
      <c r="G47" s="48">
        <v>55</v>
      </c>
      <c r="H47" s="48">
        <v>568</v>
      </c>
      <c r="I47" s="50">
        <v>3.75</v>
      </c>
      <c r="J47" s="50">
        <v>2130.75</v>
      </c>
      <c r="K47" s="48" t="s">
        <v>66</v>
      </c>
      <c r="L47" s="51"/>
    </row>
    <row r="48" spans="1:12" s="14" customFormat="1" ht="15" customHeight="1" x14ac:dyDescent="0.25">
      <c r="A48" s="47">
        <f t="shared" si="0"/>
        <v>41</v>
      </c>
      <c r="B48" s="48" t="s">
        <v>217</v>
      </c>
      <c r="C48" s="49" t="s">
        <v>224</v>
      </c>
      <c r="D48" s="48" t="s">
        <v>225</v>
      </c>
      <c r="E48" s="48" t="s">
        <v>28</v>
      </c>
      <c r="F48" s="48" t="s">
        <v>226</v>
      </c>
      <c r="G48" s="48">
        <v>451</v>
      </c>
      <c r="H48" s="48">
        <v>5002</v>
      </c>
      <c r="I48" s="50">
        <v>2.5299999999999998</v>
      </c>
      <c r="J48" s="50">
        <v>12654.42</v>
      </c>
      <c r="K48" s="48" t="s">
        <v>227</v>
      </c>
      <c r="L48" s="51"/>
    </row>
    <row r="49" spans="1:12" s="14" customFormat="1" ht="15" customHeight="1" x14ac:dyDescent="0.25">
      <c r="A49" s="47">
        <f t="shared" si="0"/>
        <v>42</v>
      </c>
      <c r="B49" s="48" t="s">
        <v>217</v>
      </c>
      <c r="C49" s="49" t="s">
        <v>228</v>
      </c>
      <c r="D49" s="48" t="s">
        <v>229</v>
      </c>
      <c r="E49" s="48" t="s">
        <v>28</v>
      </c>
      <c r="F49" s="48" t="s">
        <v>43</v>
      </c>
      <c r="G49" s="48">
        <v>44</v>
      </c>
      <c r="H49" s="48">
        <v>398</v>
      </c>
      <c r="I49" s="50">
        <v>2.6</v>
      </c>
      <c r="J49" s="50">
        <v>1035.44</v>
      </c>
      <c r="K49" s="48" t="s">
        <v>129</v>
      </c>
      <c r="L49" s="51"/>
    </row>
    <row r="50" spans="1:12" s="14" customFormat="1" ht="15" customHeight="1" x14ac:dyDescent="0.25">
      <c r="A50" s="47">
        <f t="shared" si="0"/>
        <v>43</v>
      </c>
      <c r="B50" s="48" t="s">
        <v>217</v>
      </c>
      <c r="C50" s="49" t="s">
        <v>230</v>
      </c>
      <c r="D50" s="48" t="s">
        <v>231</v>
      </c>
      <c r="E50" s="48" t="s">
        <v>28</v>
      </c>
      <c r="F50" s="48" t="s">
        <v>104</v>
      </c>
      <c r="G50" s="48">
        <v>43</v>
      </c>
      <c r="H50" s="48">
        <v>446</v>
      </c>
      <c r="I50" s="50">
        <v>2.4500000000000002</v>
      </c>
      <c r="J50" s="50">
        <v>1091.83</v>
      </c>
      <c r="K50" s="48" t="s">
        <v>105</v>
      </c>
      <c r="L50" s="51"/>
    </row>
    <row r="51" spans="1:12" s="14" customFormat="1" ht="15" customHeight="1" x14ac:dyDescent="0.25">
      <c r="A51" s="47">
        <f t="shared" si="0"/>
        <v>44</v>
      </c>
      <c r="B51" s="48" t="s">
        <v>217</v>
      </c>
      <c r="C51" s="49" t="s">
        <v>232</v>
      </c>
      <c r="D51" s="48" t="s">
        <v>233</v>
      </c>
      <c r="E51" s="48" t="s">
        <v>28</v>
      </c>
      <c r="F51" s="48" t="s">
        <v>104</v>
      </c>
      <c r="G51" s="48">
        <v>26</v>
      </c>
      <c r="H51" s="48">
        <v>313</v>
      </c>
      <c r="I51" s="50">
        <v>2.4500000000000002</v>
      </c>
      <c r="J51" s="50">
        <v>766.19</v>
      </c>
      <c r="K51" s="48" t="s">
        <v>105</v>
      </c>
      <c r="L51" s="51"/>
    </row>
    <row r="52" spans="1:12" s="14" customFormat="1" ht="15" customHeight="1" x14ac:dyDescent="0.25">
      <c r="A52" s="47">
        <f t="shared" si="0"/>
        <v>45</v>
      </c>
      <c r="B52" s="48" t="s">
        <v>217</v>
      </c>
      <c r="C52" s="49" t="s">
        <v>234</v>
      </c>
      <c r="D52" s="48" t="s">
        <v>235</v>
      </c>
      <c r="E52" s="48" t="s">
        <v>28</v>
      </c>
      <c r="F52" s="48" t="s">
        <v>57</v>
      </c>
      <c r="G52" s="48">
        <v>59</v>
      </c>
      <c r="H52" s="48">
        <v>538</v>
      </c>
      <c r="I52" s="50">
        <v>2.13</v>
      </c>
      <c r="J52" s="50">
        <v>1146.3499999999999</v>
      </c>
      <c r="K52" s="48" t="s">
        <v>58</v>
      </c>
      <c r="L52" s="51"/>
    </row>
    <row r="53" spans="1:12" s="14" customFormat="1" ht="15" customHeight="1" x14ac:dyDescent="0.25">
      <c r="A53" s="47">
        <f t="shared" si="0"/>
        <v>46</v>
      </c>
      <c r="B53" s="48" t="s">
        <v>236</v>
      </c>
      <c r="C53" s="49" t="s">
        <v>237</v>
      </c>
      <c r="D53" s="48" t="s">
        <v>238</v>
      </c>
      <c r="E53" s="48" t="s">
        <v>28</v>
      </c>
      <c r="F53" s="48" t="s">
        <v>109</v>
      </c>
      <c r="G53" s="48">
        <v>85</v>
      </c>
      <c r="H53" s="48">
        <v>783</v>
      </c>
      <c r="I53" s="50">
        <v>2.4</v>
      </c>
      <c r="J53" s="50">
        <v>1879.83</v>
      </c>
      <c r="K53" s="48" t="s">
        <v>110</v>
      </c>
      <c r="L53" s="51"/>
    </row>
    <row r="54" spans="1:12" s="14" customFormat="1" ht="15" customHeight="1" x14ac:dyDescent="0.25">
      <c r="A54" s="47">
        <f t="shared" si="0"/>
        <v>47</v>
      </c>
      <c r="B54" s="48" t="s">
        <v>236</v>
      </c>
      <c r="C54" s="49" t="s">
        <v>239</v>
      </c>
      <c r="D54" s="49">
        <v>9993263700</v>
      </c>
      <c r="E54" s="48" t="s">
        <v>28</v>
      </c>
      <c r="F54" s="48" t="s">
        <v>109</v>
      </c>
      <c r="G54" s="48">
        <v>73</v>
      </c>
      <c r="H54" s="48">
        <v>781</v>
      </c>
      <c r="I54" s="50">
        <v>2.4</v>
      </c>
      <c r="J54" s="50">
        <v>1875.51</v>
      </c>
      <c r="K54" s="48" t="s">
        <v>110</v>
      </c>
      <c r="L54" s="51"/>
    </row>
    <row r="55" spans="1:12" s="14" customFormat="1" ht="15" customHeight="1" x14ac:dyDescent="0.25">
      <c r="A55" s="47">
        <f t="shared" si="0"/>
        <v>48</v>
      </c>
      <c r="B55" s="48" t="s">
        <v>236</v>
      </c>
      <c r="C55" s="49" t="s">
        <v>240</v>
      </c>
      <c r="D55" s="48" t="s">
        <v>241</v>
      </c>
      <c r="E55" s="48" t="s">
        <v>28</v>
      </c>
      <c r="F55" s="48" t="s">
        <v>131</v>
      </c>
      <c r="G55" s="48">
        <v>27</v>
      </c>
      <c r="H55" s="48">
        <v>321</v>
      </c>
      <c r="I55" s="50">
        <v>2.75</v>
      </c>
      <c r="J55" s="50">
        <v>883.16</v>
      </c>
      <c r="K55" s="48" t="s">
        <v>132</v>
      </c>
      <c r="L55" s="51"/>
    </row>
    <row r="56" spans="1:12" s="14" customFormat="1" ht="15" customHeight="1" x14ac:dyDescent="0.25">
      <c r="A56" s="47">
        <f t="shared" si="0"/>
        <v>49</v>
      </c>
      <c r="B56" s="48" t="s">
        <v>236</v>
      </c>
      <c r="C56" s="49" t="s">
        <v>242</v>
      </c>
      <c r="D56" s="48" t="s">
        <v>243</v>
      </c>
      <c r="E56" s="48" t="s">
        <v>28</v>
      </c>
      <c r="F56" s="48" t="s">
        <v>106</v>
      </c>
      <c r="G56" s="48">
        <v>76</v>
      </c>
      <c r="H56" s="48">
        <v>663</v>
      </c>
      <c r="I56" s="50">
        <v>5.05</v>
      </c>
      <c r="J56" s="50">
        <v>3348.7</v>
      </c>
      <c r="K56" s="48" t="s">
        <v>122</v>
      </c>
      <c r="L56" s="51"/>
    </row>
    <row r="57" spans="1:12" s="14" customFormat="1" ht="15" customHeight="1" x14ac:dyDescent="0.25">
      <c r="A57" s="47">
        <f t="shared" si="0"/>
        <v>50</v>
      </c>
      <c r="B57" s="48" t="s">
        <v>236</v>
      </c>
      <c r="C57" s="49" t="s">
        <v>244</v>
      </c>
      <c r="D57" s="48" t="s">
        <v>245</v>
      </c>
      <c r="E57" s="48" t="s">
        <v>28</v>
      </c>
      <c r="F57" s="48" t="s">
        <v>41</v>
      </c>
      <c r="G57" s="48">
        <v>65</v>
      </c>
      <c r="H57" s="48">
        <v>720</v>
      </c>
      <c r="I57" s="50">
        <v>2.4500000000000002</v>
      </c>
      <c r="J57" s="50">
        <v>1762.92</v>
      </c>
      <c r="K57" s="48" t="s">
        <v>101</v>
      </c>
      <c r="L57" s="51"/>
    </row>
    <row r="58" spans="1:12" s="14" customFormat="1" ht="15" customHeight="1" x14ac:dyDescent="0.25">
      <c r="A58" s="47">
        <f t="shared" si="0"/>
        <v>51</v>
      </c>
      <c r="B58" s="48" t="s">
        <v>246</v>
      </c>
      <c r="C58" s="49" t="s">
        <v>247</v>
      </c>
      <c r="D58" s="48" t="s">
        <v>248</v>
      </c>
      <c r="E58" s="48" t="s">
        <v>28</v>
      </c>
      <c r="F58" s="48" t="s">
        <v>71</v>
      </c>
      <c r="G58" s="48">
        <v>130</v>
      </c>
      <c r="H58" s="48">
        <v>1249</v>
      </c>
      <c r="I58" s="50">
        <v>6.91</v>
      </c>
      <c r="J58" s="50">
        <v>8628.75</v>
      </c>
      <c r="K58" s="48" t="s">
        <v>72</v>
      </c>
      <c r="L58" s="51"/>
    </row>
    <row r="59" spans="1:12" s="14" customFormat="1" ht="15" customHeight="1" x14ac:dyDescent="0.25">
      <c r="A59" s="47">
        <f t="shared" si="0"/>
        <v>52</v>
      </c>
      <c r="B59" s="48" t="s">
        <v>246</v>
      </c>
      <c r="C59" s="49" t="s">
        <v>249</v>
      </c>
      <c r="D59" s="48" t="s">
        <v>250</v>
      </c>
      <c r="E59" s="48" t="s">
        <v>28</v>
      </c>
      <c r="F59" s="48" t="s">
        <v>75</v>
      </c>
      <c r="G59" s="48">
        <v>129</v>
      </c>
      <c r="H59" s="48">
        <v>1270</v>
      </c>
      <c r="I59" s="50">
        <v>2.0099999999999998</v>
      </c>
      <c r="J59" s="50">
        <v>2552.75</v>
      </c>
      <c r="K59" s="48" t="s">
        <v>76</v>
      </c>
      <c r="L59" s="51"/>
    </row>
    <row r="60" spans="1:12" s="14" customFormat="1" ht="15" customHeight="1" x14ac:dyDescent="0.25">
      <c r="A60" s="47">
        <f t="shared" si="0"/>
        <v>53</v>
      </c>
      <c r="B60" s="48" t="s">
        <v>246</v>
      </c>
      <c r="C60" s="49" t="s">
        <v>251</v>
      </c>
      <c r="D60" s="48" t="s">
        <v>252</v>
      </c>
      <c r="E60" s="48" t="s">
        <v>28</v>
      </c>
      <c r="F60" s="48" t="s">
        <v>75</v>
      </c>
      <c r="G60" s="48">
        <v>3</v>
      </c>
      <c r="H60" s="48">
        <v>27</v>
      </c>
      <c r="I60" s="50">
        <v>2.0099999999999998</v>
      </c>
      <c r="J60" s="50">
        <v>55.24</v>
      </c>
      <c r="K60" s="48" t="s">
        <v>76</v>
      </c>
      <c r="L60" s="51"/>
    </row>
    <row r="61" spans="1:12" s="14" customFormat="1" ht="15" customHeight="1" x14ac:dyDescent="0.25">
      <c r="A61" s="47">
        <f t="shared" si="0"/>
        <v>54</v>
      </c>
      <c r="B61" s="48" t="s">
        <v>246</v>
      </c>
      <c r="C61" s="49" t="s">
        <v>253</v>
      </c>
      <c r="D61" s="48" t="s">
        <v>254</v>
      </c>
      <c r="E61" s="48" t="s">
        <v>28</v>
      </c>
      <c r="F61" s="48" t="s">
        <v>51</v>
      </c>
      <c r="G61" s="48">
        <v>135</v>
      </c>
      <c r="H61" s="48">
        <v>1463</v>
      </c>
      <c r="I61" s="50">
        <v>2.2999999999999998</v>
      </c>
      <c r="J61" s="50">
        <v>3365.71</v>
      </c>
      <c r="K61" s="48" t="s">
        <v>52</v>
      </c>
      <c r="L61" s="51"/>
    </row>
    <row r="62" spans="1:12" s="14" customFormat="1" ht="15" customHeight="1" x14ac:dyDescent="0.25">
      <c r="A62" s="47">
        <f t="shared" si="0"/>
        <v>55</v>
      </c>
      <c r="B62" s="48" t="s">
        <v>246</v>
      </c>
      <c r="C62" s="49" t="s">
        <v>255</v>
      </c>
      <c r="D62" s="48" t="s">
        <v>256</v>
      </c>
      <c r="E62" s="48" t="s">
        <v>28</v>
      </c>
      <c r="F62" s="48" t="s">
        <v>33</v>
      </c>
      <c r="G62" s="48">
        <v>107</v>
      </c>
      <c r="H62" s="48">
        <v>1029</v>
      </c>
      <c r="I62" s="50">
        <v>6.91</v>
      </c>
      <c r="J62" s="50">
        <v>7109.47</v>
      </c>
      <c r="K62" s="48" t="s">
        <v>34</v>
      </c>
      <c r="L62" s="51"/>
    </row>
    <row r="63" spans="1:12" s="14" customFormat="1" ht="15" customHeight="1" x14ac:dyDescent="0.25">
      <c r="A63" s="47">
        <f t="shared" si="0"/>
        <v>56</v>
      </c>
      <c r="B63" s="48" t="s">
        <v>246</v>
      </c>
      <c r="C63" s="49" t="s">
        <v>257</v>
      </c>
      <c r="D63" s="48" t="s">
        <v>258</v>
      </c>
      <c r="E63" s="48" t="s">
        <v>28</v>
      </c>
      <c r="F63" s="48" t="s">
        <v>61</v>
      </c>
      <c r="G63" s="48">
        <v>43</v>
      </c>
      <c r="H63" s="48">
        <v>389</v>
      </c>
      <c r="I63" s="50">
        <v>2.1</v>
      </c>
      <c r="J63" s="50">
        <v>816.16</v>
      </c>
      <c r="K63" s="48" t="s">
        <v>62</v>
      </c>
      <c r="L63" s="51"/>
    </row>
    <row r="64" spans="1:12" s="14" customFormat="1" ht="15" customHeight="1" x14ac:dyDescent="0.25">
      <c r="A64" s="47">
        <f t="shared" si="0"/>
        <v>57</v>
      </c>
      <c r="B64" s="48" t="s">
        <v>246</v>
      </c>
      <c r="C64" s="49" t="s">
        <v>259</v>
      </c>
      <c r="D64" s="48" t="s">
        <v>260</v>
      </c>
      <c r="E64" s="48" t="s">
        <v>28</v>
      </c>
      <c r="F64" s="48" t="s">
        <v>61</v>
      </c>
      <c r="G64" s="48">
        <v>90</v>
      </c>
      <c r="H64" s="48">
        <v>741</v>
      </c>
      <c r="I64" s="50">
        <v>2.1</v>
      </c>
      <c r="J64" s="50">
        <v>1556.83</v>
      </c>
      <c r="K64" s="48" t="s">
        <v>62</v>
      </c>
      <c r="L64" s="51"/>
    </row>
    <row r="65" spans="1:12" s="14" customFormat="1" ht="15" customHeight="1" x14ac:dyDescent="0.25">
      <c r="A65" s="47">
        <f t="shared" si="0"/>
        <v>58</v>
      </c>
      <c r="B65" s="48" t="s">
        <v>246</v>
      </c>
      <c r="C65" s="49" t="s">
        <v>261</v>
      </c>
      <c r="D65" s="48" t="s">
        <v>262</v>
      </c>
      <c r="E65" s="48" t="s">
        <v>28</v>
      </c>
      <c r="F65" s="48" t="s">
        <v>123</v>
      </c>
      <c r="G65" s="48">
        <v>36</v>
      </c>
      <c r="H65" s="48">
        <v>354</v>
      </c>
      <c r="I65" s="50">
        <v>2.4300000000000002</v>
      </c>
      <c r="J65" s="50">
        <v>859.6</v>
      </c>
      <c r="K65" s="48" t="s">
        <v>124</v>
      </c>
      <c r="L65" s="51"/>
    </row>
    <row r="66" spans="1:12" s="14" customFormat="1" ht="15" customHeight="1" x14ac:dyDescent="0.25">
      <c r="A66" s="47">
        <f t="shared" si="0"/>
        <v>59</v>
      </c>
      <c r="B66" s="48" t="s">
        <v>246</v>
      </c>
      <c r="C66" s="49" t="s">
        <v>263</v>
      </c>
      <c r="D66" s="48" t="s">
        <v>264</v>
      </c>
      <c r="E66" s="48" t="s">
        <v>28</v>
      </c>
      <c r="F66" s="48" t="s">
        <v>55</v>
      </c>
      <c r="G66" s="48">
        <v>55</v>
      </c>
      <c r="H66" s="48">
        <v>584</v>
      </c>
      <c r="I66" s="50">
        <v>3.6</v>
      </c>
      <c r="J66" s="50">
        <v>2101.19</v>
      </c>
      <c r="K66" s="48" t="s">
        <v>56</v>
      </c>
      <c r="L66" s="51"/>
    </row>
    <row r="67" spans="1:12" s="14" customFormat="1" ht="15" customHeight="1" x14ac:dyDescent="0.25">
      <c r="A67" s="47">
        <f t="shared" si="0"/>
        <v>60</v>
      </c>
      <c r="B67" s="48" t="s">
        <v>265</v>
      </c>
      <c r="C67" s="49" t="s">
        <v>266</v>
      </c>
      <c r="D67" s="48" t="s">
        <v>267</v>
      </c>
      <c r="E67" s="48" t="s">
        <v>28</v>
      </c>
      <c r="F67" s="48" t="s">
        <v>79</v>
      </c>
      <c r="G67" s="48">
        <v>45</v>
      </c>
      <c r="H67" s="48">
        <v>550</v>
      </c>
      <c r="I67" s="50">
        <v>2.4</v>
      </c>
      <c r="J67" s="50">
        <v>1320.56</v>
      </c>
      <c r="K67" s="48" t="s">
        <v>80</v>
      </c>
      <c r="L67" s="51"/>
    </row>
    <row r="68" spans="1:12" s="14" customFormat="1" ht="15" customHeight="1" x14ac:dyDescent="0.25">
      <c r="A68" s="47">
        <f t="shared" si="0"/>
        <v>61</v>
      </c>
      <c r="B68" s="48" t="s">
        <v>265</v>
      </c>
      <c r="C68" s="49" t="s">
        <v>268</v>
      </c>
      <c r="D68" s="48" t="s">
        <v>269</v>
      </c>
      <c r="E68" s="48" t="s">
        <v>28</v>
      </c>
      <c r="F68" s="48" t="s">
        <v>79</v>
      </c>
      <c r="G68" s="48">
        <v>24</v>
      </c>
      <c r="H68" s="48">
        <v>208</v>
      </c>
      <c r="I68" s="50">
        <v>2.4</v>
      </c>
      <c r="J68" s="50">
        <v>499.91</v>
      </c>
      <c r="K68" s="48" t="s">
        <v>80</v>
      </c>
      <c r="L68" s="51"/>
    </row>
    <row r="69" spans="1:12" s="14" customFormat="1" ht="15" customHeight="1" x14ac:dyDescent="0.25">
      <c r="A69" s="47">
        <f t="shared" si="0"/>
        <v>62</v>
      </c>
      <c r="B69" s="48" t="s">
        <v>265</v>
      </c>
      <c r="C69" s="49" t="s">
        <v>270</v>
      </c>
      <c r="D69" s="48" t="s">
        <v>271</v>
      </c>
      <c r="E69" s="48" t="s">
        <v>28</v>
      </c>
      <c r="F69" s="48" t="s">
        <v>35</v>
      </c>
      <c r="G69" s="48">
        <v>112</v>
      </c>
      <c r="H69" s="48">
        <v>1250</v>
      </c>
      <c r="I69" s="50">
        <v>4.6100000000000003</v>
      </c>
      <c r="J69" s="50">
        <v>5760.9</v>
      </c>
      <c r="K69" s="48" t="s">
        <v>36</v>
      </c>
      <c r="L69" s="51"/>
    </row>
    <row r="70" spans="1:12" s="14" customFormat="1" ht="15" customHeight="1" x14ac:dyDescent="0.25">
      <c r="A70" s="47">
        <f t="shared" si="0"/>
        <v>63</v>
      </c>
      <c r="B70" s="48" t="s">
        <v>265</v>
      </c>
      <c r="C70" s="49" t="s">
        <v>272</v>
      </c>
      <c r="D70" s="48" t="s">
        <v>273</v>
      </c>
      <c r="E70" s="48" t="s">
        <v>28</v>
      </c>
      <c r="F70" s="48" t="s">
        <v>118</v>
      </c>
      <c r="G70" s="48">
        <v>47</v>
      </c>
      <c r="H70" s="48">
        <v>542</v>
      </c>
      <c r="I70" s="50">
        <v>2.89</v>
      </c>
      <c r="J70" s="50">
        <v>1567.38</v>
      </c>
      <c r="K70" s="48" t="s">
        <v>128</v>
      </c>
      <c r="L70" s="51"/>
    </row>
    <row r="71" spans="1:12" s="14" customFormat="1" ht="15" customHeight="1" x14ac:dyDescent="0.25">
      <c r="A71" s="47">
        <f t="shared" si="0"/>
        <v>64</v>
      </c>
      <c r="B71" s="48" t="s">
        <v>265</v>
      </c>
      <c r="C71" s="49" t="s">
        <v>274</v>
      </c>
      <c r="D71" s="48" t="s">
        <v>275</v>
      </c>
      <c r="E71" s="48" t="s">
        <v>28</v>
      </c>
      <c r="F71" s="48" t="s">
        <v>98</v>
      </c>
      <c r="G71" s="48">
        <v>68</v>
      </c>
      <c r="H71" s="48">
        <v>605</v>
      </c>
      <c r="I71" s="50">
        <v>2.89</v>
      </c>
      <c r="J71" s="50">
        <v>1747.84</v>
      </c>
      <c r="K71" s="48" t="s">
        <v>276</v>
      </c>
      <c r="L71" s="51"/>
    </row>
    <row r="72" spans="1:12" s="14" customFormat="1" ht="15" customHeight="1" x14ac:dyDescent="0.25">
      <c r="A72" s="47">
        <f t="shared" si="0"/>
        <v>65</v>
      </c>
      <c r="B72" s="48" t="s">
        <v>265</v>
      </c>
      <c r="C72" s="49" t="s">
        <v>277</v>
      </c>
      <c r="D72" s="48" t="s">
        <v>278</v>
      </c>
      <c r="E72" s="48" t="s">
        <v>28</v>
      </c>
      <c r="F72" s="48" t="s">
        <v>53</v>
      </c>
      <c r="G72" s="48">
        <v>79</v>
      </c>
      <c r="H72" s="48">
        <v>761</v>
      </c>
      <c r="I72" s="50">
        <v>2.25</v>
      </c>
      <c r="J72" s="50">
        <v>1713.3</v>
      </c>
      <c r="K72" s="48" t="s">
        <v>54</v>
      </c>
      <c r="L72" s="51"/>
    </row>
    <row r="73" spans="1:12" s="14" customFormat="1" ht="15" customHeight="1" x14ac:dyDescent="0.25">
      <c r="A73" s="47">
        <f t="shared" si="0"/>
        <v>66</v>
      </c>
      <c r="B73" s="48" t="s">
        <v>265</v>
      </c>
      <c r="C73" s="49" t="s">
        <v>279</v>
      </c>
      <c r="D73" s="48" t="s">
        <v>280</v>
      </c>
      <c r="E73" s="48" t="s">
        <v>28</v>
      </c>
      <c r="F73" s="48" t="s">
        <v>53</v>
      </c>
      <c r="G73" s="48">
        <v>73</v>
      </c>
      <c r="H73" s="48">
        <v>1035</v>
      </c>
      <c r="I73" s="50">
        <v>2.25</v>
      </c>
      <c r="J73" s="50">
        <v>2328.5500000000002</v>
      </c>
      <c r="K73" s="48" t="s">
        <v>54</v>
      </c>
      <c r="L73" s="51"/>
    </row>
    <row r="74" spans="1:12" s="14" customFormat="1" ht="15" customHeight="1" x14ac:dyDescent="0.25">
      <c r="A74" s="47">
        <f t="shared" ref="A74:A137" si="1">A73+1</f>
        <v>67</v>
      </c>
      <c r="B74" s="48" t="s">
        <v>281</v>
      </c>
      <c r="C74" s="49" t="s">
        <v>282</v>
      </c>
      <c r="D74" s="48" t="s">
        <v>283</v>
      </c>
      <c r="E74" s="48" t="s">
        <v>28</v>
      </c>
      <c r="F74" s="48" t="s">
        <v>69</v>
      </c>
      <c r="G74" s="48">
        <v>22</v>
      </c>
      <c r="H74" s="48">
        <v>168</v>
      </c>
      <c r="I74" s="50">
        <v>3.25</v>
      </c>
      <c r="J74" s="50">
        <v>546.89</v>
      </c>
      <c r="K74" s="48" t="s">
        <v>70</v>
      </c>
      <c r="L74" s="51"/>
    </row>
    <row r="75" spans="1:12" s="14" customFormat="1" ht="15" customHeight="1" x14ac:dyDescent="0.25">
      <c r="A75" s="47">
        <f t="shared" si="1"/>
        <v>68</v>
      </c>
      <c r="B75" s="48" t="s">
        <v>281</v>
      </c>
      <c r="C75" s="49" t="s">
        <v>284</v>
      </c>
      <c r="D75" s="48" t="s">
        <v>285</v>
      </c>
      <c r="E75" s="48" t="s">
        <v>28</v>
      </c>
      <c r="F75" s="48" t="s">
        <v>69</v>
      </c>
      <c r="G75" s="48">
        <v>67</v>
      </c>
      <c r="H75" s="48">
        <v>810</v>
      </c>
      <c r="I75" s="50">
        <v>3.25</v>
      </c>
      <c r="J75" s="50">
        <v>2631.84</v>
      </c>
      <c r="K75" s="48" t="s">
        <v>70</v>
      </c>
      <c r="L75" s="51"/>
    </row>
    <row r="76" spans="1:12" s="14" customFormat="1" ht="15" customHeight="1" x14ac:dyDescent="0.25">
      <c r="A76" s="47">
        <f t="shared" si="1"/>
        <v>69</v>
      </c>
      <c r="B76" s="48" t="s">
        <v>281</v>
      </c>
      <c r="C76" s="49" t="s">
        <v>286</v>
      </c>
      <c r="D76" s="48" t="s">
        <v>287</v>
      </c>
      <c r="E76" s="48" t="s">
        <v>28</v>
      </c>
      <c r="F76" s="48" t="s">
        <v>100</v>
      </c>
      <c r="G76" s="48">
        <v>49</v>
      </c>
      <c r="H76" s="48">
        <v>485</v>
      </c>
      <c r="I76" s="50">
        <v>5.76</v>
      </c>
      <c r="J76" s="50">
        <v>2794.35</v>
      </c>
      <c r="K76" s="48" t="s">
        <v>288</v>
      </c>
      <c r="L76" s="51"/>
    </row>
    <row r="77" spans="1:12" s="14" customFormat="1" ht="15" customHeight="1" x14ac:dyDescent="0.25">
      <c r="A77" s="47">
        <f t="shared" si="1"/>
        <v>70</v>
      </c>
      <c r="B77" s="48" t="s">
        <v>281</v>
      </c>
      <c r="C77" s="49" t="s">
        <v>289</v>
      </c>
      <c r="D77" s="48" t="s">
        <v>290</v>
      </c>
      <c r="E77" s="48" t="s">
        <v>28</v>
      </c>
      <c r="F77" s="48" t="s">
        <v>75</v>
      </c>
      <c r="G77" s="48">
        <v>118</v>
      </c>
      <c r="H77" s="48">
        <v>1185</v>
      </c>
      <c r="I77" s="50">
        <v>2.0099999999999998</v>
      </c>
      <c r="J77" s="50">
        <v>2382.2399999999998</v>
      </c>
      <c r="K77" s="48" t="s">
        <v>76</v>
      </c>
      <c r="L77" s="51"/>
    </row>
    <row r="78" spans="1:12" s="14" customFormat="1" ht="15" customHeight="1" x14ac:dyDescent="0.25">
      <c r="A78" s="47">
        <f t="shared" si="1"/>
        <v>71</v>
      </c>
      <c r="B78" s="48" t="s">
        <v>281</v>
      </c>
      <c r="C78" s="49" t="s">
        <v>291</v>
      </c>
      <c r="D78" s="48" t="s">
        <v>292</v>
      </c>
      <c r="E78" s="48" t="s">
        <v>28</v>
      </c>
      <c r="F78" s="48" t="s">
        <v>81</v>
      </c>
      <c r="G78" s="48">
        <v>177</v>
      </c>
      <c r="H78" s="48">
        <v>1844</v>
      </c>
      <c r="I78" s="50">
        <v>2.16</v>
      </c>
      <c r="J78" s="50">
        <v>3982.26</v>
      </c>
      <c r="K78" s="48" t="s">
        <v>82</v>
      </c>
      <c r="L78" s="51"/>
    </row>
    <row r="79" spans="1:12" s="14" customFormat="1" ht="15" customHeight="1" x14ac:dyDescent="0.25">
      <c r="A79" s="47">
        <f t="shared" si="1"/>
        <v>72</v>
      </c>
      <c r="B79" s="48" t="s">
        <v>281</v>
      </c>
      <c r="C79" s="49" t="s">
        <v>293</v>
      </c>
      <c r="D79" s="48" t="s">
        <v>294</v>
      </c>
      <c r="E79" s="48" t="s">
        <v>28</v>
      </c>
      <c r="F79" s="35" t="s">
        <v>44</v>
      </c>
      <c r="G79" s="48">
        <v>95</v>
      </c>
      <c r="H79" s="48">
        <v>1029</v>
      </c>
      <c r="I79" s="50">
        <v>4.6100000000000003</v>
      </c>
      <c r="J79" s="50">
        <v>4744.22</v>
      </c>
      <c r="K79" s="48" t="s">
        <v>45</v>
      </c>
      <c r="L79" s="51"/>
    </row>
    <row r="80" spans="1:12" s="14" customFormat="1" ht="15" customHeight="1" x14ac:dyDescent="0.25">
      <c r="A80" s="47">
        <f t="shared" si="1"/>
        <v>73</v>
      </c>
      <c r="B80" s="48" t="s">
        <v>281</v>
      </c>
      <c r="C80" s="49" t="s">
        <v>295</v>
      </c>
      <c r="D80" s="48" t="s">
        <v>296</v>
      </c>
      <c r="E80" s="48" t="s">
        <v>28</v>
      </c>
      <c r="F80" s="48" t="s">
        <v>88</v>
      </c>
      <c r="G80" s="48">
        <v>60</v>
      </c>
      <c r="H80" s="48">
        <v>694</v>
      </c>
      <c r="I80" s="50">
        <v>3.6</v>
      </c>
      <c r="J80" s="50">
        <v>2497.67</v>
      </c>
      <c r="K80" s="48" t="s">
        <v>89</v>
      </c>
      <c r="L80" s="51"/>
    </row>
    <row r="81" spans="1:12" s="14" customFormat="1" ht="15" customHeight="1" x14ac:dyDescent="0.25">
      <c r="A81" s="47">
        <f t="shared" si="1"/>
        <v>74</v>
      </c>
      <c r="B81" s="48" t="s">
        <v>281</v>
      </c>
      <c r="C81" s="49" t="s">
        <v>297</v>
      </c>
      <c r="D81" s="48" t="s">
        <v>298</v>
      </c>
      <c r="E81" s="48" t="s">
        <v>28</v>
      </c>
      <c r="F81" s="48" t="s">
        <v>102</v>
      </c>
      <c r="G81" s="48">
        <v>23</v>
      </c>
      <c r="H81" s="48">
        <v>279</v>
      </c>
      <c r="I81" s="50">
        <v>3.6</v>
      </c>
      <c r="J81" s="50">
        <v>1004.33</v>
      </c>
      <c r="K81" s="48" t="s">
        <v>103</v>
      </c>
      <c r="L81" s="51"/>
    </row>
    <row r="82" spans="1:12" s="14" customFormat="1" ht="15" customHeight="1" x14ac:dyDescent="0.25">
      <c r="A82" s="47">
        <f t="shared" si="1"/>
        <v>75</v>
      </c>
      <c r="B82" s="48" t="s">
        <v>299</v>
      </c>
      <c r="C82" s="49" t="s">
        <v>300</v>
      </c>
      <c r="D82" s="48" t="s">
        <v>301</v>
      </c>
      <c r="E82" s="48" t="s">
        <v>28</v>
      </c>
      <c r="F82" s="48" t="s">
        <v>46</v>
      </c>
      <c r="G82" s="48">
        <v>44</v>
      </c>
      <c r="H82" s="48">
        <v>519</v>
      </c>
      <c r="I82" s="50">
        <v>4.9000000000000004</v>
      </c>
      <c r="J82" s="50">
        <v>2544.25</v>
      </c>
      <c r="K82" s="48" t="s">
        <v>47</v>
      </c>
      <c r="L82" s="51"/>
    </row>
    <row r="83" spans="1:12" s="14" customFormat="1" ht="15" customHeight="1" x14ac:dyDescent="0.25">
      <c r="A83" s="47">
        <f t="shared" si="1"/>
        <v>76</v>
      </c>
      <c r="B83" s="48" t="s">
        <v>299</v>
      </c>
      <c r="C83" s="49" t="s">
        <v>302</v>
      </c>
      <c r="D83" s="48" t="s">
        <v>303</v>
      </c>
      <c r="E83" s="48" t="s">
        <v>28</v>
      </c>
      <c r="F83" s="48" t="s">
        <v>115</v>
      </c>
      <c r="G83" s="48">
        <v>71</v>
      </c>
      <c r="H83" s="48">
        <v>787</v>
      </c>
      <c r="I83" s="50">
        <v>5.76</v>
      </c>
      <c r="J83" s="50">
        <v>4534.49</v>
      </c>
      <c r="K83" s="48" t="s">
        <v>304</v>
      </c>
      <c r="L83" s="51"/>
    </row>
    <row r="84" spans="1:12" s="14" customFormat="1" ht="15" customHeight="1" x14ac:dyDescent="0.25">
      <c r="A84" s="47">
        <f t="shared" si="1"/>
        <v>77</v>
      </c>
      <c r="B84" s="48" t="s">
        <v>299</v>
      </c>
      <c r="C84" s="49" t="s">
        <v>305</v>
      </c>
      <c r="D84" s="48" t="s">
        <v>306</v>
      </c>
      <c r="E84" s="48" t="s">
        <v>28</v>
      </c>
      <c r="F84" s="48" t="s">
        <v>73</v>
      </c>
      <c r="G84" s="48">
        <v>58</v>
      </c>
      <c r="H84" s="48">
        <v>611</v>
      </c>
      <c r="I84" s="50">
        <v>5.76</v>
      </c>
      <c r="J84" s="50">
        <v>3520.47</v>
      </c>
      <c r="K84" s="48" t="s">
        <v>74</v>
      </c>
      <c r="L84" s="51"/>
    </row>
    <row r="85" spans="1:12" s="14" customFormat="1" ht="15" customHeight="1" x14ac:dyDescent="0.25">
      <c r="A85" s="47">
        <f t="shared" si="1"/>
        <v>78</v>
      </c>
      <c r="B85" s="48" t="s">
        <v>299</v>
      </c>
      <c r="C85" s="49" t="s">
        <v>307</v>
      </c>
      <c r="D85" s="48" t="s">
        <v>308</v>
      </c>
      <c r="E85" s="48" t="s">
        <v>28</v>
      </c>
      <c r="F85" s="48" t="s">
        <v>63</v>
      </c>
      <c r="G85" s="48">
        <v>123</v>
      </c>
      <c r="H85" s="48">
        <v>1165</v>
      </c>
      <c r="I85" s="50">
        <v>4.32</v>
      </c>
      <c r="J85" s="50">
        <v>5033.87</v>
      </c>
      <c r="K85" s="48" t="s">
        <v>64</v>
      </c>
      <c r="L85" s="51"/>
    </row>
    <row r="86" spans="1:12" s="14" customFormat="1" ht="15" customHeight="1" x14ac:dyDescent="0.25">
      <c r="A86" s="47">
        <f t="shared" si="1"/>
        <v>79</v>
      </c>
      <c r="B86" s="48" t="s">
        <v>299</v>
      </c>
      <c r="C86" s="49" t="s">
        <v>309</v>
      </c>
      <c r="D86" s="48" t="s">
        <v>310</v>
      </c>
      <c r="E86" s="48" t="s">
        <v>28</v>
      </c>
      <c r="F86" s="48" t="s">
        <v>94</v>
      </c>
      <c r="G86" s="48">
        <v>40</v>
      </c>
      <c r="H86" s="48">
        <v>404</v>
      </c>
      <c r="I86" s="50">
        <v>6.5</v>
      </c>
      <c r="J86" s="50">
        <v>2628.11</v>
      </c>
      <c r="K86" s="48" t="s">
        <v>95</v>
      </c>
      <c r="L86" s="51"/>
    </row>
    <row r="87" spans="1:12" s="14" customFormat="1" ht="15" customHeight="1" x14ac:dyDescent="0.25">
      <c r="A87" s="47">
        <f t="shared" si="1"/>
        <v>80</v>
      </c>
      <c r="B87" s="48" t="s">
        <v>299</v>
      </c>
      <c r="C87" s="49" t="s">
        <v>311</v>
      </c>
      <c r="D87" s="48" t="s">
        <v>312</v>
      </c>
      <c r="E87" s="48" t="s">
        <v>28</v>
      </c>
      <c r="F87" s="48" t="s">
        <v>48</v>
      </c>
      <c r="G87" s="48">
        <v>188</v>
      </c>
      <c r="H87" s="48">
        <v>1663</v>
      </c>
      <c r="I87" s="50">
        <v>5.76</v>
      </c>
      <c r="J87" s="50">
        <v>9577.34</v>
      </c>
      <c r="K87" s="48" t="s">
        <v>313</v>
      </c>
      <c r="L87" s="51"/>
    </row>
    <row r="88" spans="1:12" s="14" customFormat="1" ht="15" customHeight="1" x14ac:dyDescent="0.25">
      <c r="A88" s="47">
        <f t="shared" si="1"/>
        <v>81</v>
      </c>
      <c r="B88" s="48" t="s">
        <v>299</v>
      </c>
      <c r="C88" s="49" t="s">
        <v>314</v>
      </c>
      <c r="D88" s="48" t="s">
        <v>315</v>
      </c>
      <c r="E88" s="48" t="s">
        <v>28</v>
      </c>
      <c r="F88" s="48" t="s">
        <v>31</v>
      </c>
      <c r="G88" s="48">
        <v>102</v>
      </c>
      <c r="H88" s="48">
        <v>965</v>
      </c>
      <c r="I88" s="50">
        <v>3.6</v>
      </c>
      <c r="J88" s="50">
        <v>3473.45</v>
      </c>
      <c r="K88" s="48" t="s">
        <v>32</v>
      </c>
      <c r="L88" s="51"/>
    </row>
    <row r="89" spans="1:12" s="14" customFormat="1" ht="15" customHeight="1" x14ac:dyDescent="0.25">
      <c r="A89" s="47">
        <f t="shared" si="1"/>
        <v>82</v>
      </c>
      <c r="B89" s="48" t="s">
        <v>299</v>
      </c>
      <c r="C89" s="49" t="s">
        <v>316</v>
      </c>
      <c r="D89" s="48" t="s">
        <v>317</v>
      </c>
      <c r="E89" s="48" t="s">
        <v>28</v>
      </c>
      <c r="F89" s="48" t="s">
        <v>31</v>
      </c>
      <c r="G89" s="48">
        <v>23</v>
      </c>
      <c r="H89" s="48">
        <v>220</v>
      </c>
      <c r="I89" s="50">
        <v>3.6</v>
      </c>
      <c r="J89" s="50">
        <v>792.37</v>
      </c>
      <c r="K89" s="48" t="s">
        <v>32</v>
      </c>
      <c r="L89" s="51"/>
    </row>
    <row r="90" spans="1:12" s="14" customFormat="1" ht="15" customHeight="1" x14ac:dyDescent="0.25">
      <c r="A90" s="47">
        <f t="shared" si="1"/>
        <v>83</v>
      </c>
      <c r="B90" s="48" t="s">
        <v>299</v>
      </c>
      <c r="C90" s="49" t="s">
        <v>318</v>
      </c>
      <c r="D90" s="48" t="s">
        <v>319</v>
      </c>
      <c r="E90" s="48" t="s">
        <v>28</v>
      </c>
      <c r="F90" s="48" t="s">
        <v>104</v>
      </c>
      <c r="G90" s="48">
        <v>136</v>
      </c>
      <c r="H90" s="48">
        <v>1330</v>
      </c>
      <c r="I90" s="50">
        <v>2.4500000000000002</v>
      </c>
      <c r="J90" s="50">
        <v>3259.63</v>
      </c>
      <c r="K90" s="48" t="s">
        <v>105</v>
      </c>
      <c r="L90" s="51"/>
    </row>
    <row r="91" spans="1:12" s="14" customFormat="1" ht="15" customHeight="1" x14ac:dyDescent="0.25">
      <c r="A91" s="47">
        <f t="shared" si="1"/>
        <v>84</v>
      </c>
      <c r="B91" s="48" t="s">
        <v>299</v>
      </c>
      <c r="C91" s="49" t="s">
        <v>320</v>
      </c>
      <c r="D91" s="48" t="s">
        <v>321</v>
      </c>
      <c r="E91" s="48" t="s">
        <v>28</v>
      </c>
      <c r="F91" s="48" t="s">
        <v>104</v>
      </c>
      <c r="G91" s="48">
        <v>110</v>
      </c>
      <c r="H91" s="48">
        <v>1130</v>
      </c>
      <c r="I91" s="50">
        <v>2.4500000000000002</v>
      </c>
      <c r="J91" s="50">
        <v>2767.46</v>
      </c>
      <c r="K91" s="48" t="s">
        <v>105</v>
      </c>
      <c r="L91" s="51"/>
    </row>
    <row r="92" spans="1:12" s="14" customFormat="1" ht="15" customHeight="1" x14ac:dyDescent="0.25">
      <c r="A92" s="47">
        <f t="shared" si="1"/>
        <v>85</v>
      </c>
      <c r="B92" s="48" t="s">
        <v>299</v>
      </c>
      <c r="C92" s="49" t="s">
        <v>322</v>
      </c>
      <c r="D92" s="48" t="s">
        <v>323</v>
      </c>
      <c r="E92" s="48" t="s">
        <v>28</v>
      </c>
      <c r="F92" s="48" t="s">
        <v>77</v>
      </c>
      <c r="G92" s="48">
        <v>103</v>
      </c>
      <c r="H92" s="48">
        <v>863</v>
      </c>
      <c r="I92" s="50">
        <v>3.81</v>
      </c>
      <c r="J92" s="50">
        <v>3289.45</v>
      </c>
      <c r="K92" s="48" t="s">
        <v>78</v>
      </c>
      <c r="L92" s="51"/>
    </row>
    <row r="93" spans="1:12" s="14" customFormat="1" ht="15" customHeight="1" x14ac:dyDescent="0.25">
      <c r="A93" s="47">
        <f t="shared" si="1"/>
        <v>86</v>
      </c>
      <c r="B93" s="48" t="s">
        <v>299</v>
      </c>
      <c r="C93" s="49" t="s">
        <v>324</v>
      </c>
      <c r="D93" s="48" t="s">
        <v>325</v>
      </c>
      <c r="E93" s="48" t="s">
        <v>28</v>
      </c>
      <c r="F93" s="48" t="s">
        <v>77</v>
      </c>
      <c r="G93" s="48">
        <v>40</v>
      </c>
      <c r="H93" s="48">
        <v>534</v>
      </c>
      <c r="I93" s="50">
        <v>3.81</v>
      </c>
      <c r="J93" s="50">
        <v>2035.23</v>
      </c>
      <c r="K93" s="48" t="s">
        <v>78</v>
      </c>
      <c r="L93" s="51"/>
    </row>
    <row r="94" spans="1:12" s="14" customFormat="1" ht="15" customHeight="1" x14ac:dyDescent="0.25">
      <c r="A94" s="47">
        <f t="shared" si="1"/>
        <v>87</v>
      </c>
      <c r="B94" s="48" t="s">
        <v>299</v>
      </c>
      <c r="C94" s="49" t="s">
        <v>326</v>
      </c>
      <c r="D94" s="48" t="s">
        <v>327</v>
      </c>
      <c r="E94" s="48" t="s">
        <v>28</v>
      </c>
      <c r="F94" s="48" t="s">
        <v>106</v>
      </c>
      <c r="G94" s="48">
        <v>93</v>
      </c>
      <c r="H94" s="48">
        <v>842</v>
      </c>
      <c r="I94" s="50">
        <v>5.05</v>
      </c>
      <c r="J94" s="50">
        <v>4251.46</v>
      </c>
      <c r="K94" s="48" t="s">
        <v>122</v>
      </c>
      <c r="L94" s="51"/>
    </row>
    <row r="95" spans="1:12" s="14" customFormat="1" ht="15" customHeight="1" x14ac:dyDescent="0.25">
      <c r="A95" s="47">
        <f t="shared" si="1"/>
        <v>88</v>
      </c>
      <c r="B95" s="48" t="s">
        <v>299</v>
      </c>
      <c r="C95" s="49" t="s">
        <v>328</v>
      </c>
      <c r="D95" s="48" t="s">
        <v>329</v>
      </c>
      <c r="E95" s="48" t="s">
        <v>28</v>
      </c>
      <c r="F95" s="48" t="s">
        <v>49</v>
      </c>
      <c r="G95" s="48">
        <v>126</v>
      </c>
      <c r="H95" s="48">
        <v>1130</v>
      </c>
      <c r="I95" s="50">
        <v>4.6100000000000003</v>
      </c>
      <c r="J95" s="50">
        <v>5207.72</v>
      </c>
      <c r="K95" s="48" t="s">
        <v>50</v>
      </c>
      <c r="L95" s="51"/>
    </row>
    <row r="96" spans="1:12" s="14" customFormat="1" ht="15" customHeight="1" x14ac:dyDescent="0.25">
      <c r="A96" s="47">
        <f t="shared" si="1"/>
        <v>89</v>
      </c>
      <c r="B96" s="48" t="s">
        <v>330</v>
      </c>
      <c r="C96" s="49" t="s">
        <v>331</v>
      </c>
      <c r="D96" s="48" t="s">
        <v>332</v>
      </c>
      <c r="E96" s="48" t="s">
        <v>28</v>
      </c>
      <c r="F96" s="48" t="s">
        <v>67</v>
      </c>
      <c r="G96" s="48">
        <v>89</v>
      </c>
      <c r="H96" s="48">
        <v>919</v>
      </c>
      <c r="I96" s="50">
        <v>2.89</v>
      </c>
      <c r="J96" s="50">
        <v>2655.08</v>
      </c>
      <c r="K96" s="48" t="s">
        <v>68</v>
      </c>
      <c r="L96" s="51"/>
    </row>
    <row r="97" spans="1:12" s="14" customFormat="1" ht="15" customHeight="1" x14ac:dyDescent="0.25">
      <c r="A97" s="47">
        <f t="shared" si="1"/>
        <v>90</v>
      </c>
      <c r="B97" s="48" t="s">
        <v>330</v>
      </c>
      <c r="C97" s="49" t="s">
        <v>333</v>
      </c>
      <c r="D97" s="48" t="s">
        <v>334</v>
      </c>
      <c r="E97" s="48" t="s">
        <v>28</v>
      </c>
      <c r="F97" s="48" t="s">
        <v>85</v>
      </c>
      <c r="G97" s="48">
        <v>78</v>
      </c>
      <c r="H97" s="48">
        <v>724</v>
      </c>
      <c r="I97" s="50">
        <v>5.05</v>
      </c>
      <c r="J97" s="50">
        <v>3656.11</v>
      </c>
      <c r="K97" s="48" t="s">
        <v>335</v>
      </c>
      <c r="L97" s="51"/>
    </row>
    <row r="98" spans="1:12" s="14" customFormat="1" ht="15" customHeight="1" x14ac:dyDescent="0.25">
      <c r="A98" s="47">
        <f t="shared" si="1"/>
        <v>91</v>
      </c>
      <c r="B98" s="48" t="s">
        <v>330</v>
      </c>
      <c r="C98" s="49" t="s">
        <v>336</v>
      </c>
      <c r="D98" s="48" t="s">
        <v>337</v>
      </c>
      <c r="E98" s="48" t="s">
        <v>28</v>
      </c>
      <c r="F98" s="48" t="s">
        <v>111</v>
      </c>
      <c r="G98" s="48">
        <v>96</v>
      </c>
      <c r="H98" s="48">
        <v>983</v>
      </c>
      <c r="I98" s="50">
        <v>5.05</v>
      </c>
      <c r="J98" s="50">
        <v>4966.08</v>
      </c>
      <c r="K98" s="48" t="s">
        <v>112</v>
      </c>
      <c r="L98" s="51"/>
    </row>
    <row r="99" spans="1:12" s="14" customFormat="1" ht="15" customHeight="1" x14ac:dyDescent="0.25">
      <c r="A99" s="47">
        <f t="shared" si="1"/>
        <v>92</v>
      </c>
      <c r="B99" s="48" t="s">
        <v>338</v>
      </c>
      <c r="C99" s="49" t="s">
        <v>339</v>
      </c>
      <c r="D99" s="48" t="s">
        <v>340</v>
      </c>
      <c r="E99" s="48" t="s">
        <v>28</v>
      </c>
      <c r="F99" s="48" t="s">
        <v>37</v>
      </c>
      <c r="G99" s="48">
        <v>124</v>
      </c>
      <c r="H99" s="48">
        <v>1046</v>
      </c>
      <c r="I99" s="50">
        <v>4.6100000000000003</v>
      </c>
      <c r="J99" s="50">
        <v>4820.46</v>
      </c>
      <c r="K99" s="48" t="s">
        <v>38</v>
      </c>
      <c r="L99" s="51"/>
    </row>
    <row r="100" spans="1:12" s="14" customFormat="1" ht="15" customHeight="1" x14ac:dyDescent="0.25">
      <c r="A100" s="47">
        <f t="shared" si="1"/>
        <v>93</v>
      </c>
      <c r="B100" s="48" t="s">
        <v>338</v>
      </c>
      <c r="C100" s="49" t="s">
        <v>341</v>
      </c>
      <c r="D100" s="48" t="s">
        <v>342</v>
      </c>
      <c r="E100" s="48" t="s">
        <v>28</v>
      </c>
      <c r="F100" s="48" t="s">
        <v>37</v>
      </c>
      <c r="G100" s="48">
        <v>25</v>
      </c>
      <c r="H100" s="48">
        <v>193</v>
      </c>
      <c r="I100" s="50">
        <v>4.6100000000000003</v>
      </c>
      <c r="J100" s="50">
        <v>891.43</v>
      </c>
      <c r="K100" s="48" t="s">
        <v>38</v>
      </c>
      <c r="L100" s="51"/>
    </row>
    <row r="101" spans="1:12" s="14" customFormat="1" ht="15" customHeight="1" x14ac:dyDescent="0.25">
      <c r="A101" s="47">
        <f t="shared" si="1"/>
        <v>94</v>
      </c>
      <c r="B101" s="48" t="s">
        <v>338</v>
      </c>
      <c r="C101" s="49" t="s">
        <v>343</v>
      </c>
      <c r="D101" s="48" t="s">
        <v>344</v>
      </c>
      <c r="E101" s="48" t="s">
        <v>28</v>
      </c>
      <c r="F101" s="48" t="s">
        <v>107</v>
      </c>
      <c r="G101" s="48">
        <v>65</v>
      </c>
      <c r="H101" s="48">
        <v>727</v>
      </c>
      <c r="I101" s="50">
        <v>2.48</v>
      </c>
      <c r="J101" s="50">
        <v>1801.98</v>
      </c>
      <c r="K101" s="48" t="s">
        <v>108</v>
      </c>
      <c r="L101" s="51"/>
    </row>
    <row r="102" spans="1:12" s="14" customFormat="1" ht="15" customHeight="1" x14ac:dyDescent="0.25">
      <c r="A102" s="47">
        <f t="shared" si="1"/>
        <v>95</v>
      </c>
      <c r="B102" s="48" t="s">
        <v>338</v>
      </c>
      <c r="C102" s="49" t="s">
        <v>345</v>
      </c>
      <c r="D102" s="48" t="s">
        <v>346</v>
      </c>
      <c r="E102" s="48" t="s">
        <v>28</v>
      </c>
      <c r="F102" s="48" t="s">
        <v>53</v>
      </c>
      <c r="G102" s="48">
        <v>25</v>
      </c>
      <c r="H102" s="48">
        <v>391</v>
      </c>
      <c r="I102" s="50">
        <v>2.25</v>
      </c>
      <c r="J102" s="50">
        <v>878.63</v>
      </c>
      <c r="K102" s="48" t="s">
        <v>54</v>
      </c>
      <c r="L102" s="51"/>
    </row>
    <row r="103" spans="1:12" s="14" customFormat="1" ht="15" customHeight="1" x14ac:dyDescent="0.25">
      <c r="A103" s="47">
        <f t="shared" si="1"/>
        <v>96</v>
      </c>
      <c r="B103" s="48" t="s">
        <v>338</v>
      </c>
      <c r="C103" s="49" t="s">
        <v>347</v>
      </c>
      <c r="D103" s="48" t="s">
        <v>348</v>
      </c>
      <c r="E103" s="48" t="s">
        <v>28</v>
      </c>
      <c r="F103" s="48" t="s">
        <v>53</v>
      </c>
      <c r="G103" s="48">
        <v>248</v>
      </c>
      <c r="H103" s="48">
        <v>2579</v>
      </c>
      <c r="I103" s="50">
        <v>2.25</v>
      </c>
      <c r="J103" s="50">
        <v>5802.37</v>
      </c>
      <c r="K103" s="48" t="s">
        <v>54</v>
      </c>
      <c r="L103" s="51"/>
    </row>
    <row r="104" spans="1:12" s="14" customFormat="1" ht="15" customHeight="1" x14ac:dyDescent="0.25">
      <c r="A104" s="47">
        <f t="shared" si="1"/>
        <v>97</v>
      </c>
      <c r="B104" s="48" t="s">
        <v>349</v>
      </c>
      <c r="C104" s="49" t="s">
        <v>350</v>
      </c>
      <c r="D104" s="48" t="s">
        <v>351</v>
      </c>
      <c r="E104" s="48" t="s">
        <v>28</v>
      </c>
      <c r="F104" s="48" t="s">
        <v>75</v>
      </c>
      <c r="G104" s="48">
        <v>103</v>
      </c>
      <c r="H104" s="48">
        <v>1081</v>
      </c>
      <c r="I104" s="50">
        <v>2.0099999999999998</v>
      </c>
      <c r="J104" s="50">
        <v>2172.84</v>
      </c>
      <c r="K104" s="48" t="s">
        <v>76</v>
      </c>
      <c r="L104" s="52" t="s">
        <v>352</v>
      </c>
    </row>
    <row r="105" spans="1:12" s="14" customFormat="1" ht="15" customHeight="1" x14ac:dyDescent="0.25">
      <c r="A105" s="47">
        <f t="shared" si="1"/>
        <v>98</v>
      </c>
      <c r="B105" s="48" t="s">
        <v>349</v>
      </c>
      <c r="C105" s="49" t="s">
        <v>353</v>
      </c>
      <c r="D105" s="48" t="s">
        <v>354</v>
      </c>
      <c r="E105" s="48" t="s">
        <v>28</v>
      </c>
      <c r="F105" s="48" t="s">
        <v>75</v>
      </c>
      <c r="G105" s="48">
        <v>21</v>
      </c>
      <c r="H105" s="48">
        <v>186</v>
      </c>
      <c r="I105" s="50">
        <v>2.0099999999999998</v>
      </c>
      <c r="J105" s="50">
        <v>373.59</v>
      </c>
      <c r="K105" s="48" t="s">
        <v>76</v>
      </c>
      <c r="L105" s="51"/>
    </row>
    <row r="106" spans="1:12" s="14" customFormat="1" ht="15" customHeight="1" x14ac:dyDescent="0.25">
      <c r="A106" s="47">
        <f t="shared" si="1"/>
        <v>99</v>
      </c>
      <c r="B106" s="48" t="s">
        <v>349</v>
      </c>
      <c r="C106" s="49" t="s">
        <v>355</v>
      </c>
      <c r="D106" s="48" t="s">
        <v>356</v>
      </c>
      <c r="E106" s="48" t="s">
        <v>28</v>
      </c>
      <c r="F106" s="48" t="s">
        <v>61</v>
      </c>
      <c r="G106" s="48">
        <v>53</v>
      </c>
      <c r="H106" s="48">
        <v>725</v>
      </c>
      <c r="I106" s="50">
        <v>2.1</v>
      </c>
      <c r="J106" s="50">
        <v>1522.55</v>
      </c>
      <c r="K106" s="48" t="s">
        <v>130</v>
      </c>
      <c r="L106" s="51"/>
    </row>
    <row r="107" spans="1:12" s="14" customFormat="1" ht="15" customHeight="1" x14ac:dyDescent="0.25">
      <c r="A107" s="47">
        <f t="shared" si="1"/>
        <v>100</v>
      </c>
      <c r="B107" s="48" t="s">
        <v>349</v>
      </c>
      <c r="C107" s="49" t="s">
        <v>357</v>
      </c>
      <c r="D107" s="48" t="s">
        <v>358</v>
      </c>
      <c r="E107" s="48" t="s">
        <v>28</v>
      </c>
      <c r="F107" s="48" t="s">
        <v>61</v>
      </c>
      <c r="G107" s="48">
        <v>65</v>
      </c>
      <c r="H107" s="48">
        <v>765</v>
      </c>
      <c r="I107" s="50">
        <v>2.1</v>
      </c>
      <c r="J107" s="50">
        <v>1605.85</v>
      </c>
      <c r="K107" s="48" t="s">
        <v>62</v>
      </c>
      <c r="L107" s="51"/>
    </row>
    <row r="108" spans="1:12" s="14" customFormat="1" ht="15" customHeight="1" x14ac:dyDescent="0.25">
      <c r="A108" s="47">
        <f t="shared" si="1"/>
        <v>101</v>
      </c>
      <c r="B108" s="48" t="s">
        <v>349</v>
      </c>
      <c r="C108" s="49" t="s">
        <v>359</v>
      </c>
      <c r="D108" s="48" t="s">
        <v>360</v>
      </c>
      <c r="E108" s="48" t="s">
        <v>28</v>
      </c>
      <c r="F108" s="48" t="s">
        <v>65</v>
      </c>
      <c r="G108" s="48">
        <v>75</v>
      </c>
      <c r="H108" s="48">
        <v>726</v>
      </c>
      <c r="I108" s="50">
        <v>3.75</v>
      </c>
      <c r="J108" s="50">
        <v>2721.02</v>
      </c>
      <c r="K108" s="48" t="s">
        <v>66</v>
      </c>
      <c r="L108" s="51"/>
    </row>
    <row r="109" spans="1:12" s="14" customFormat="1" ht="15" customHeight="1" x14ac:dyDescent="0.25">
      <c r="A109" s="47">
        <f t="shared" si="1"/>
        <v>102</v>
      </c>
      <c r="B109" s="48" t="s">
        <v>349</v>
      </c>
      <c r="C109" s="49" t="s">
        <v>361</v>
      </c>
      <c r="D109" s="48" t="s">
        <v>362</v>
      </c>
      <c r="E109" s="48" t="s">
        <v>28</v>
      </c>
      <c r="F109" s="35" t="s">
        <v>18</v>
      </c>
      <c r="G109" s="48">
        <v>46</v>
      </c>
      <c r="H109" s="48">
        <v>805</v>
      </c>
      <c r="I109" s="50">
        <v>2.2999999999999998</v>
      </c>
      <c r="J109" s="50">
        <v>1851.5</v>
      </c>
      <c r="K109" s="35" t="s">
        <v>363</v>
      </c>
      <c r="L109" s="51"/>
    </row>
    <row r="110" spans="1:12" s="14" customFormat="1" ht="15" customHeight="1" x14ac:dyDescent="0.25">
      <c r="A110" s="47">
        <f t="shared" si="1"/>
        <v>103</v>
      </c>
      <c r="B110" s="48" t="s">
        <v>349</v>
      </c>
      <c r="C110" s="49" t="s">
        <v>364</v>
      </c>
      <c r="D110" s="48" t="s">
        <v>365</v>
      </c>
      <c r="E110" s="48" t="s">
        <v>28</v>
      </c>
      <c r="F110" s="35" t="s">
        <v>18</v>
      </c>
      <c r="G110" s="48">
        <v>2</v>
      </c>
      <c r="H110" s="48">
        <v>23</v>
      </c>
      <c r="I110" s="50">
        <v>2.2999999999999998</v>
      </c>
      <c r="J110" s="50">
        <v>53.27</v>
      </c>
      <c r="K110" s="35" t="s">
        <v>363</v>
      </c>
      <c r="L110" s="51"/>
    </row>
    <row r="111" spans="1:12" s="14" customFormat="1" ht="15" customHeight="1" x14ac:dyDescent="0.25">
      <c r="A111" s="47">
        <f t="shared" si="1"/>
        <v>104</v>
      </c>
      <c r="B111" s="48" t="s">
        <v>349</v>
      </c>
      <c r="C111" s="49" t="s">
        <v>366</v>
      </c>
      <c r="D111" s="48" t="s">
        <v>367</v>
      </c>
      <c r="E111" s="48" t="s">
        <v>28</v>
      </c>
      <c r="F111" s="48" t="s">
        <v>69</v>
      </c>
      <c r="G111" s="48">
        <v>54</v>
      </c>
      <c r="H111" s="48">
        <v>703</v>
      </c>
      <c r="I111" s="50">
        <v>3.25</v>
      </c>
      <c r="J111" s="50">
        <v>2284.9899999999998</v>
      </c>
      <c r="K111" s="48" t="s">
        <v>70</v>
      </c>
      <c r="L111" s="51"/>
    </row>
    <row r="112" spans="1:12" s="14" customFormat="1" ht="15" customHeight="1" x14ac:dyDescent="0.25">
      <c r="A112" s="47">
        <f t="shared" si="1"/>
        <v>105</v>
      </c>
      <c r="B112" s="48" t="s">
        <v>349</v>
      </c>
      <c r="C112" s="49" t="s">
        <v>368</v>
      </c>
      <c r="D112" s="48" t="s">
        <v>369</v>
      </c>
      <c r="E112" s="48" t="s">
        <v>28</v>
      </c>
      <c r="F112" s="48" t="s">
        <v>69</v>
      </c>
      <c r="G112" s="48">
        <v>31</v>
      </c>
      <c r="H112" s="48">
        <v>308</v>
      </c>
      <c r="I112" s="50">
        <v>3.25</v>
      </c>
      <c r="J112" s="50">
        <v>1000.05</v>
      </c>
      <c r="K112" s="48" t="s">
        <v>70</v>
      </c>
      <c r="L112" s="51"/>
    </row>
    <row r="113" spans="1:12" s="14" customFormat="1" ht="15" customHeight="1" x14ac:dyDescent="0.25">
      <c r="A113" s="47">
        <f t="shared" si="1"/>
        <v>106</v>
      </c>
      <c r="B113" s="48" t="s">
        <v>349</v>
      </c>
      <c r="C113" s="49" t="s">
        <v>370</v>
      </c>
      <c r="D113" s="48" t="s">
        <v>371</v>
      </c>
      <c r="E113" s="48" t="s">
        <v>28</v>
      </c>
      <c r="F113" s="48" t="s">
        <v>92</v>
      </c>
      <c r="G113" s="48">
        <v>44</v>
      </c>
      <c r="H113" s="48">
        <v>452</v>
      </c>
      <c r="I113" s="50">
        <v>3.6</v>
      </c>
      <c r="J113" s="50">
        <v>1626.48</v>
      </c>
      <c r="K113" s="48" t="s">
        <v>93</v>
      </c>
      <c r="L113" s="51"/>
    </row>
    <row r="114" spans="1:12" s="14" customFormat="1" ht="15" customHeight="1" x14ac:dyDescent="0.25">
      <c r="A114" s="47">
        <f t="shared" si="1"/>
        <v>107</v>
      </c>
      <c r="B114" s="48" t="s">
        <v>349</v>
      </c>
      <c r="C114" s="49" t="s">
        <v>372</v>
      </c>
      <c r="D114" s="48" t="s">
        <v>373</v>
      </c>
      <c r="E114" s="48" t="s">
        <v>28</v>
      </c>
      <c r="F114" s="48" t="s">
        <v>79</v>
      </c>
      <c r="G114" s="48">
        <v>51</v>
      </c>
      <c r="H114" s="48">
        <v>402</v>
      </c>
      <c r="I114" s="50">
        <v>2.4</v>
      </c>
      <c r="J114" s="50">
        <v>964.69</v>
      </c>
      <c r="K114" s="48" t="s">
        <v>80</v>
      </c>
      <c r="L114" s="51"/>
    </row>
    <row r="115" spans="1:12" s="14" customFormat="1" ht="15" customHeight="1" x14ac:dyDescent="0.25">
      <c r="A115" s="47">
        <f t="shared" si="1"/>
        <v>108</v>
      </c>
      <c r="B115" s="48" t="s">
        <v>349</v>
      </c>
      <c r="C115" s="49" t="s">
        <v>374</v>
      </c>
      <c r="D115" s="48" t="s">
        <v>375</v>
      </c>
      <c r="E115" s="48" t="s">
        <v>28</v>
      </c>
      <c r="F115" s="48" t="s">
        <v>79</v>
      </c>
      <c r="G115" s="48">
        <v>49</v>
      </c>
      <c r="H115" s="48">
        <v>612</v>
      </c>
      <c r="I115" s="50">
        <v>2.4</v>
      </c>
      <c r="J115" s="50">
        <v>1469.71</v>
      </c>
      <c r="K115" s="48" t="s">
        <v>80</v>
      </c>
      <c r="L115" s="51"/>
    </row>
    <row r="116" spans="1:12" s="14" customFormat="1" ht="15" customHeight="1" x14ac:dyDescent="0.25">
      <c r="A116" s="47">
        <f t="shared" si="1"/>
        <v>109</v>
      </c>
      <c r="B116" s="48" t="s">
        <v>376</v>
      </c>
      <c r="C116" s="49" t="s">
        <v>377</v>
      </c>
      <c r="D116" s="48" t="s">
        <v>378</v>
      </c>
      <c r="E116" s="48" t="s">
        <v>28</v>
      </c>
      <c r="F116" s="48" t="s">
        <v>55</v>
      </c>
      <c r="G116" s="48">
        <v>85</v>
      </c>
      <c r="H116" s="48">
        <v>871</v>
      </c>
      <c r="I116" s="50">
        <v>3.6</v>
      </c>
      <c r="J116" s="50">
        <v>3137.25</v>
      </c>
      <c r="K116" s="48" t="s">
        <v>56</v>
      </c>
      <c r="L116" s="51"/>
    </row>
    <row r="117" spans="1:12" s="14" customFormat="1" ht="15" customHeight="1" x14ac:dyDescent="0.25">
      <c r="A117" s="47">
        <f t="shared" si="1"/>
        <v>110</v>
      </c>
      <c r="B117" s="48" t="s">
        <v>376</v>
      </c>
      <c r="C117" s="49" t="s">
        <v>379</v>
      </c>
      <c r="D117" s="48" t="s">
        <v>380</v>
      </c>
      <c r="E117" s="48" t="s">
        <v>28</v>
      </c>
      <c r="F117" s="35" t="s">
        <v>96</v>
      </c>
      <c r="G117" s="48">
        <v>71</v>
      </c>
      <c r="H117" s="48">
        <v>815</v>
      </c>
      <c r="I117" s="50">
        <v>6.5</v>
      </c>
      <c r="J117" s="50">
        <v>5299.56</v>
      </c>
      <c r="K117" s="48" t="s">
        <v>97</v>
      </c>
      <c r="L117" s="51"/>
    </row>
    <row r="118" spans="1:12" s="14" customFormat="1" ht="15" customHeight="1" x14ac:dyDescent="0.25">
      <c r="A118" s="47">
        <f t="shared" si="1"/>
        <v>111</v>
      </c>
      <c r="B118" s="48" t="s">
        <v>376</v>
      </c>
      <c r="C118" s="49" t="s">
        <v>381</v>
      </c>
      <c r="D118" s="48" t="s">
        <v>382</v>
      </c>
      <c r="E118" s="48" t="s">
        <v>28</v>
      </c>
      <c r="F118" s="48" t="s">
        <v>83</v>
      </c>
      <c r="G118" s="48">
        <v>294</v>
      </c>
      <c r="H118" s="48">
        <v>2876</v>
      </c>
      <c r="I118" s="50">
        <v>2.25</v>
      </c>
      <c r="J118" s="50">
        <v>6471.2</v>
      </c>
      <c r="K118" s="48" t="s">
        <v>84</v>
      </c>
      <c r="L118" s="51"/>
    </row>
    <row r="119" spans="1:12" s="14" customFormat="1" ht="15" customHeight="1" x14ac:dyDescent="0.25">
      <c r="A119" s="47">
        <f t="shared" si="1"/>
        <v>112</v>
      </c>
      <c r="B119" s="48" t="s">
        <v>383</v>
      </c>
      <c r="C119" s="49" t="s">
        <v>384</v>
      </c>
      <c r="D119" s="48" t="s">
        <v>385</v>
      </c>
      <c r="E119" s="48" t="s">
        <v>28</v>
      </c>
      <c r="F119" s="48" t="s">
        <v>109</v>
      </c>
      <c r="G119" s="48">
        <v>74</v>
      </c>
      <c r="H119" s="48">
        <v>767</v>
      </c>
      <c r="I119" s="50">
        <v>2.4</v>
      </c>
      <c r="J119" s="50">
        <v>1840.14</v>
      </c>
      <c r="K119" s="48" t="s">
        <v>110</v>
      </c>
      <c r="L119" s="51"/>
    </row>
    <row r="120" spans="1:12" s="14" customFormat="1" ht="15" customHeight="1" x14ac:dyDescent="0.25">
      <c r="A120" s="47">
        <f t="shared" si="1"/>
        <v>113</v>
      </c>
      <c r="B120" s="48" t="s">
        <v>383</v>
      </c>
      <c r="C120" s="49" t="s">
        <v>386</v>
      </c>
      <c r="D120" s="48" t="s">
        <v>387</v>
      </c>
      <c r="E120" s="48" t="s">
        <v>28</v>
      </c>
      <c r="F120" s="48" t="s">
        <v>109</v>
      </c>
      <c r="G120" s="48">
        <v>102</v>
      </c>
      <c r="H120" s="48">
        <v>1290</v>
      </c>
      <c r="I120" s="50">
        <v>2.4</v>
      </c>
      <c r="J120" s="50">
        <v>3094.88</v>
      </c>
      <c r="K120" s="48" t="s">
        <v>110</v>
      </c>
      <c r="L120" s="51"/>
    </row>
    <row r="121" spans="1:12" s="14" customFormat="1" ht="15" customHeight="1" x14ac:dyDescent="0.25">
      <c r="A121" s="47">
        <f t="shared" si="1"/>
        <v>114</v>
      </c>
      <c r="B121" s="48" t="s">
        <v>383</v>
      </c>
      <c r="C121" s="49" t="s">
        <v>388</v>
      </c>
      <c r="D121" s="48" t="s">
        <v>389</v>
      </c>
      <c r="E121" s="48" t="s">
        <v>28</v>
      </c>
      <c r="F121" s="48" t="s">
        <v>109</v>
      </c>
      <c r="G121" s="48">
        <v>125</v>
      </c>
      <c r="H121" s="48">
        <v>939</v>
      </c>
      <c r="I121" s="50">
        <v>2.4</v>
      </c>
      <c r="J121" s="50">
        <v>2253.6</v>
      </c>
      <c r="K121" s="48" t="s">
        <v>110</v>
      </c>
      <c r="L121" s="51"/>
    </row>
    <row r="122" spans="1:12" s="14" customFormat="1" ht="15" customHeight="1" x14ac:dyDescent="0.25">
      <c r="A122" s="47">
        <f t="shared" si="1"/>
        <v>115</v>
      </c>
      <c r="B122" s="48" t="s">
        <v>390</v>
      </c>
      <c r="C122" s="49" t="s">
        <v>391</v>
      </c>
      <c r="D122" s="48" t="s">
        <v>392</v>
      </c>
      <c r="E122" s="48" t="s">
        <v>28</v>
      </c>
      <c r="F122" s="48" t="s">
        <v>29</v>
      </c>
      <c r="G122" s="48">
        <v>66</v>
      </c>
      <c r="H122" s="48">
        <v>660</v>
      </c>
      <c r="I122" s="50">
        <v>6.5</v>
      </c>
      <c r="J122" s="50">
        <v>4290.55</v>
      </c>
      <c r="K122" s="48" t="s">
        <v>30</v>
      </c>
      <c r="L122" s="51"/>
    </row>
    <row r="123" spans="1:12" s="14" customFormat="1" ht="15" customHeight="1" x14ac:dyDescent="0.25">
      <c r="A123" s="47">
        <f t="shared" si="1"/>
        <v>116</v>
      </c>
      <c r="B123" s="48" t="s">
        <v>390</v>
      </c>
      <c r="C123" s="49" t="s">
        <v>393</v>
      </c>
      <c r="D123" s="48" t="s">
        <v>394</v>
      </c>
      <c r="E123" s="48" t="s">
        <v>28</v>
      </c>
      <c r="F123" s="48" t="s">
        <v>59</v>
      </c>
      <c r="G123" s="48">
        <v>52</v>
      </c>
      <c r="H123" s="48">
        <v>508</v>
      </c>
      <c r="I123" s="50">
        <v>5.76</v>
      </c>
      <c r="J123" s="50">
        <v>2924.18</v>
      </c>
      <c r="K123" s="48" t="s">
        <v>60</v>
      </c>
      <c r="L123" s="51"/>
    </row>
    <row r="124" spans="1:12" s="14" customFormat="1" ht="15" customHeight="1" x14ac:dyDescent="0.25">
      <c r="A124" s="47">
        <f t="shared" si="1"/>
        <v>117</v>
      </c>
      <c r="B124" s="48" t="s">
        <v>390</v>
      </c>
      <c r="C124" s="49" t="s">
        <v>395</v>
      </c>
      <c r="D124" s="48" t="s">
        <v>396</v>
      </c>
      <c r="E124" s="48" t="s">
        <v>28</v>
      </c>
      <c r="F124" s="48" t="s">
        <v>120</v>
      </c>
      <c r="G124" s="48">
        <v>59</v>
      </c>
      <c r="H124" s="48">
        <v>639</v>
      </c>
      <c r="I124" s="50">
        <v>6.5</v>
      </c>
      <c r="J124" s="50">
        <v>4150.8900000000003</v>
      </c>
      <c r="K124" s="48" t="s">
        <v>121</v>
      </c>
      <c r="L124" s="51"/>
    </row>
    <row r="125" spans="1:12" s="14" customFormat="1" ht="15" customHeight="1" x14ac:dyDescent="0.25">
      <c r="A125" s="47">
        <f t="shared" si="1"/>
        <v>118</v>
      </c>
      <c r="B125" s="48" t="s">
        <v>390</v>
      </c>
      <c r="C125" s="49" t="s">
        <v>397</v>
      </c>
      <c r="D125" s="48" t="s">
        <v>398</v>
      </c>
      <c r="E125" s="48" t="s">
        <v>28</v>
      </c>
      <c r="F125" s="48" t="s">
        <v>98</v>
      </c>
      <c r="G125" s="48">
        <v>66</v>
      </c>
      <c r="H125" s="48">
        <v>633</v>
      </c>
      <c r="I125" s="50">
        <v>2.89</v>
      </c>
      <c r="J125" s="50">
        <v>1830.12</v>
      </c>
      <c r="K125" s="48" t="s">
        <v>99</v>
      </c>
      <c r="L125" s="51"/>
    </row>
    <row r="126" spans="1:12" s="14" customFormat="1" ht="15" customHeight="1" x14ac:dyDescent="0.25">
      <c r="A126" s="47">
        <f t="shared" si="1"/>
        <v>119</v>
      </c>
      <c r="B126" s="48" t="s">
        <v>390</v>
      </c>
      <c r="C126" s="49" t="s">
        <v>399</v>
      </c>
      <c r="D126" s="48" t="s">
        <v>400</v>
      </c>
      <c r="E126" s="48" t="s">
        <v>28</v>
      </c>
      <c r="F126" s="48" t="s">
        <v>77</v>
      </c>
      <c r="G126" s="48">
        <v>87</v>
      </c>
      <c r="H126" s="48">
        <v>808</v>
      </c>
      <c r="I126" s="50">
        <v>3.81</v>
      </c>
      <c r="J126" s="50">
        <v>3079.28</v>
      </c>
      <c r="K126" s="48" t="s">
        <v>78</v>
      </c>
      <c r="L126" s="51"/>
    </row>
    <row r="127" spans="1:12" s="14" customFormat="1" ht="15" customHeight="1" x14ac:dyDescent="0.25">
      <c r="A127" s="47">
        <f t="shared" si="1"/>
        <v>120</v>
      </c>
      <c r="B127" s="48" t="s">
        <v>390</v>
      </c>
      <c r="C127" s="49" t="s">
        <v>401</v>
      </c>
      <c r="D127" s="48" t="s">
        <v>402</v>
      </c>
      <c r="E127" s="48" t="s">
        <v>28</v>
      </c>
      <c r="F127" s="48" t="s">
        <v>77</v>
      </c>
      <c r="G127" s="48">
        <v>65</v>
      </c>
      <c r="H127" s="48">
        <v>728</v>
      </c>
      <c r="I127" s="50">
        <v>3.81</v>
      </c>
      <c r="J127" s="50">
        <v>2773.69</v>
      </c>
      <c r="K127" s="48" t="s">
        <v>78</v>
      </c>
      <c r="L127" s="51"/>
    </row>
    <row r="128" spans="1:12" s="14" customFormat="1" ht="15" customHeight="1" x14ac:dyDescent="0.25">
      <c r="A128" s="47">
        <f t="shared" si="1"/>
        <v>121</v>
      </c>
      <c r="B128" s="48" t="s">
        <v>403</v>
      </c>
      <c r="C128" s="49" t="s">
        <v>404</v>
      </c>
      <c r="D128" s="48" t="s">
        <v>405</v>
      </c>
      <c r="E128" s="48" t="s">
        <v>28</v>
      </c>
      <c r="F128" s="48" t="s">
        <v>41</v>
      </c>
      <c r="G128" s="48">
        <v>98</v>
      </c>
      <c r="H128" s="48">
        <v>1024</v>
      </c>
      <c r="I128" s="50">
        <v>2.4500000000000002</v>
      </c>
      <c r="J128" s="50">
        <v>2508.96</v>
      </c>
      <c r="K128" s="48" t="s">
        <v>101</v>
      </c>
      <c r="L128" s="51"/>
    </row>
    <row r="129" spans="1:12" s="14" customFormat="1" ht="15" customHeight="1" x14ac:dyDescent="0.25">
      <c r="A129" s="47">
        <f t="shared" si="1"/>
        <v>122</v>
      </c>
      <c r="B129" s="48" t="s">
        <v>403</v>
      </c>
      <c r="C129" s="49" t="s">
        <v>406</v>
      </c>
      <c r="D129" s="48" t="s">
        <v>407</v>
      </c>
      <c r="E129" s="48" t="s">
        <v>28</v>
      </c>
      <c r="F129" s="48" t="s">
        <v>57</v>
      </c>
      <c r="G129" s="48">
        <v>70</v>
      </c>
      <c r="H129" s="48">
        <v>762</v>
      </c>
      <c r="I129" s="50">
        <v>2.13</v>
      </c>
      <c r="J129" s="50">
        <v>1622.79</v>
      </c>
      <c r="K129" s="48" t="s">
        <v>58</v>
      </c>
      <c r="L129" s="51"/>
    </row>
    <row r="130" spans="1:12" s="14" customFormat="1" ht="15" customHeight="1" x14ac:dyDescent="0.25">
      <c r="A130" s="47">
        <f t="shared" si="1"/>
        <v>123</v>
      </c>
      <c r="B130" s="48" t="s">
        <v>403</v>
      </c>
      <c r="C130" s="49" t="s">
        <v>408</v>
      </c>
      <c r="D130" s="48" t="s">
        <v>409</v>
      </c>
      <c r="E130" s="48" t="s">
        <v>28</v>
      </c>
      <c r="F130" s="48" t="s">
        <v>57</v>
      </c>
      <c r="G130" s="48">
        <v>41</v>
      </c>
      <c r="H130" s="48">
        <v>355</v>
      </c>
      <c r="I130" s="50">
        <v>2.13</v>
      </c>
      <c r="J130" s="50">
        <v>755.64</v>
      </c>
      <c r="K130" s="48" t="s">
        <v>58</v>
      </c>
      <c r="L130" s="51"/>
    </row>
    <row r="131" spans="1:12" s="14" customFormat="1" ht="15" customHeight="1" x14ac:dyDescent="0.25">
      <c r="A131" s="47">
        <f t="shared" si="1"/>
        <v>124</v>
      </c>
      <c r="B131" s="48" t="s">
        <v>403</v>
      </c>
      <c r="C131" s="49" t="s">
        <v>410</v>
      </c>
      <c r="D131" s="48" t="s">
        <v>411</v>
      </c>
      <c r="E131" s="48" t="s">
        <v>28</v>
      </c>
      <c r="F131" s="48" t="s">
        <v>104</v>
      </c>
      <c r="G131" s="48">
        <v>120</v>
      </c>
      <c r="H131" s="48">
        <v>1060</v>
      </c>
      <c r="I131" s="50">
        <v>2.4500000000000002</v>
      </c>
      <c r="J131" s="50">
        <v>2596.35</v>
      </c>
      <c r="K131" s="48" t="s">
        <v>105</v>
      </c>
      <c r="L131" s="51"/>
    </row>
    <row r="132" spans="1:12" s="14" customFormat="1" ht="15" customHeight="1" x14ac:dyDescent="0.25">
      <c r="A132" s="47">
        <f t="shared" si="1"/>
        <v>125</v>
      </c>
      <c r="B132" s="48" t="s">
        <v>403</v>
      </c>
      <c r="C132" s="49" t="s">
        <v>412</v>
      </c>
      <c r="D132" s="48" t="s">
        <v>413</v>
      </c>
      <c r="E132" s="48" t="s">
        <v>28</v>
      </c>
      <c r="F132" s="48" t="s">
        <v>104</v>
      </c>
      <c r="G132" s="48">
        <v>60</v>
      </c>
      <c r="H132" s="48">
        <v>558</v>
      </c>
      <c r="I132" s="50">
        <v>2.4500000000000002</v>
      </c>
      <c r="J132" s="50">
        <v>1366.42</v>
      </c>
      <c r="K132" s="48" t="s">
        <v>105</v>
      </c>
      <c r="L132" s="51"/>
    </row>
    <row r="133" spans="1:12" s="14" customFormat="1" ht="15" customHeight="1" x14ac:dyDescent="0.25">
      <c r="A133" s="47">
        <f t="shared" si="1"/>
        <v>126</v>
      </c>
      <c r="B133" s="48" t="s">
        <v>403</v>
      </c>
      <c r="C133" s="49" t="s">
        <v>414</v>
      </c>
      <c r="D133" s="48" t="s">
        <v>415</v>
      </c>
      <c r="E133" s="48" t="s">
        <v>28</v>
      </c>
      <c r="F133" s="35" t="s">
        <v>91</v>
      </c>
      <c r="G133" s="48">
        <v>80</v>
      </c>
      <c r="H133" s="48">
        <v>838</v>
      </c>
      <c r="I133" s="50">
        <v>3.81</v>
      </c>
      <c r="J133" s="50">
        <v>3191.71</v>
      </c>
      <c r="K133" s="48" t="s">
        <v>199</v>
      </c>
      <c r="L133" s="51"/>
    </row>
    <row r="134" spans="1:12" s="14" customFormat="1" ht="15" customHeight="1" x14ac:dyDescent="0.25">
      <c r="A134" s="47">
        <f t="shared" si="1"/>
        <v>127</v>
      </c>
      <c r="B134" s="48" t="s">
        <v>403</v>
      </c>
      <c r="C134" s="49" t="s">
        <v>416</v>
      </c>
      <c r="D134" s="48" t="s">
        <v>417</v>
      </c>
      <c r="E134" s="48" t="s">
        <v>28</v>
      </c>
      <c r="F134" s="48" t="s">
        <v>43</v>
      </c>
      <c r="G134" s="48">
        <v>72</v>
      </c>
      <c r="H134" s="48">
        <v>768</v>
      </c>
      <c r="I134" s="50">
        <v>2.6</v>
      </c>
      <c r="J134" s="50">
        <v>1996.45</v>
      </c>
      <c r="K134" s="48" t="s">
        <v>129</v>
      </c>
      <c r="L134" s="51"/>
    </row>
    <row r="135" spans="1:12" s="14" customFormat="1" ht="15" customHeight="1" x14ac:dyDescent="0.25">
      <c r="A135" s="47">
        <f t="shared" si="1"/>
        <v>128</v>
      </c>
      <c r="B135" s="48" t="s">
        <v>403</v>
      </c>
      <c r="C135" s="49" t="s">
        <v>418</v>
      </c>
      <c r="D135" s="48" t="s">
        <v>419</v>
      </c>
      <c r="E135" s="48" t="s">
        <v>28</v>
      </c>
      <c r="F135" s="35" t="s">
        <v>44</v>
      </c>
      <c r="G135" s="48">
        <v>50</v>
      </c>
      <c r="H135" s="48">
        <v>396</v>
      </c>
      <c r="I135" s="50">
        <v>4.6100000000000003</v>
      </c>
      <c r="J135" s="50">
        <v>1823.9</v>
      </c>
      <c r="K135" s="48" t="s">
        <v>45</v>
      </c>
      <c r="L135" s="51"/>
    </row>
    <row r="136" spans="1:12" s="14" customFormat="1" ht="15" customHeight="1" x14ac:dyDescent="0.25">
      <c r="A136" s="47">
        <f t="shared" si="1"/>
        <v>129</v>
      </c>
      <c r="B136" s="48" t="s">
        <v>403</v>
      </c>
      <c r="C136" s="49" t="s">
        <v>420</v>
      </c>
      <c r="D136" s="48" t="s">
        <v>421</v>
      </c>
      <c r="E136" s="48" t="s">
        <v>28</v>
      </c>
      <c r="F136" s="48" t="s">
        <v>31</v>
      </c>
      <c r="G136" s="48">
        <v>51</v>
      </c>
      <c r="H136" s="48">
        <v>647</v>
      </c>
      <c r="I136" s="50">
        <v>3.6</v>
      </c>
      <c r="J136" s="50">
        <v>2329.1799999999998</v>
      </c>
      <c r="K136" s="48" t="s">
        <v>32</v>
      </c>
      <c r="L136" s="51"/>
    </row>
    <row r="137" spans="1:12" s="14" customFormat="1" ht="15" customHeight="1" x14ac:dyDescent="0.25">
      <c r="A137" s="47">
        <f t="shared" si="1"/>
        <v>130</v>
      </c>
      <c r="B137" s="48" t="s">
        <v>403</v>
      </c>
      <c r="C137" s="49" t="s">
        <v>422</v>
      </c>
      <c r="D137" s="48" t="s">
        <v>423</v>
      </c>
      <c r="E137" s="48" t="s">
        <v>28</v>
      </c>
      <c r="F137" s="48" t="s">
        <v>51</v>
      </c>
      <c r="G137" s="48">
        <v>73</v>
      </c>
      <c r="H137" s="48">
        <v>748</v>
      </c>
      <c r="I137" s="50">
        <v>2.2999999999999998</v>
      </c>
      <c r="J137" s="50">
        <v>1721.16</v>
      </c>
      <c r="K137" s="48" t="s">
        <v>52</v>
      </c>
      <c r="L137" s="51"/>
    </row>
    <row r="138" spans="1:12" s="14" customFormat="1" ht="15" customHeight="1" x14ac:dyDescent="0.25">
      <c r="A138" s="47">
        <f t="shared" ref="A138:A200" si="2">A137+1</f>
        <v>131</v>
      </c>
      <c r="B138" s="48" t="s">
        <v>403</v>
      </c>
      <c r="C138" s="49" t="s">
        <v>424</v>
      </c>
      <c r="D138" s="48" t="s">
        <v>425</v>
      </c>
      <c r="E138" s="48" t="s">
        <v>28</v>
      </c>
      <c r="F138" s="48" t="s">
        <v>85</v>
      </c>
      <c r="G138" s="48">
        <v>67</v>
      </c>
      <c r="H138" s="48">
        <v>722</v>
      </c>
      <c r="I138" s="50">
        <v>5.05</v>
      </c>
      <c r="J138" s="50">
        <v>3645.43</v>
      </c>
      <c r="K138" s="48" t="s">
        <v>125</v>
      </c>
      <c r="L138" s="51"/>
    </row>
    <row r="139" spans="1:12" s="14" customFormat="1" ht="15" customHeight="1" x14ac:dyDescent="0.25">
      <c r="A139" s="47">
        <f t="shared" si="2"/>
        <v>132</v>
      </c>
      <c r="B139" s="48" t="s">
        <v>403</v>
      </c>
      <c r="C139" s="49" t="s">
        <v>426</v>
      </c>
      <c r="D139" s="48" t="s">
        <v>427</v>
      </c>
      <c r="E139" s="48" t="s">
        <v>28</v>
      </c>
      <c r="F139" s="48" t="s">
        <v>31</v>
      </c>
      <c r="G139" s="48">
        <v>64</v>
      </c>
      <c r="H139" s="48">
        <v>567</v>
      </c>
      <c r="I139" s="50">
        <v>3.6</v>
      </c>
      <c r="J139" s="50">
        <v>2041.72</v>
      </c>
      <c r="K139" s="48" t="s">
        <v>32</v>
      </c>
      <c r="L139" s="51"/>
    </row>
    <row r="140" spans="1:12" s="14" customFormat="1" ht="15" customHeight="1" x14ac:dyDescent="0.25">
      <c r="A140" s="47">
        <f t="shared" si="2"/>
        <v>133</v>
      </c>
      <c r="B140" s="48" t="s">
        <v>403</v>
      </c>
      <c r="C140" s="49" t="s">
        <v>428</v>
      </c>
      <c r="D140" s="48" t="s">
        <v>429</v>
      </c>
      <c r="E140" s="48" t="s">
        <v>28</v>
      </c>
      <c r="F140" s="48" t="s">
        <v>226</v>
      </c>
      <c r="G140" s="48">
        <v>110</v>
      </c>
      <c r="H140" s="48">
        <v>1281</v>
      </c>
      <c r="I140" s="50">
        <v>2.5299999999999998</v>
      </c>
      <c r="J140" s="50">
        <v>3239.81</v>
      </c>
      <c r="K140" s="48" t="s">
        <v>227</v>
      </c>
      <c r="L140" s="51"/>
    </row>
    <row r="141" spans="1:12" s="14" customFormat="1" ht="15" customHeight="1" x14ac:dyDescent="0.25">
      <c r="A141" s="47">
        <f t="shared" si="2"/>
        <v>134</v>
      </c>
      <c r="B141" s="48" t="s">
        <v>403</v>
      </c>
      <c r="C141" s="49" t="s">
        <v>430</v>
      </c>
      <c r="D141" s="48" t="s">
        <v>431</v>
      </c>
      <c r="E141" s="48" t="s">
        <v>28</v>
      </c>
      <c r="F141" s="48" t="s">
        <v>86</v>
      </c>
      <c r="G141" s="48">
        <v>60</v>
      </c>
      <c r="H141" s="48">
        <v>734</v>
      </c>
      <c r="I141" s="50">
        <v>5.47</v>
      </c>
      <c r="J141" s="50">
        <v>4012.6</v>
      </c>
      <c r="K141" s="48" t="s">
        <v>87</v>
      </c>
      <c r="L141" s="51"/>
    </row>
    <row r="142" spans="1:12" s="14" customFormat="1" ht="15" customHeight="1" x14ac:dyDescent="0.25">
      <c r="A142" s="47">
        <f t="shared" si="2"/>
        <v>135</v>
      </c>
      <c r="B142" s="48" t="s">
        <v>403</v>
      </c>
      <c r="C142" s="49" t="s">
        <v>432</v>
      </c>
      <c r="D142" s="48" t="s">
        <v>433</v>
      </c>
      <c r="E142" s="48" t="s">
        <v>28</v>
      </c>
      <c r="F142" s="48" t="s">
        <v>75</v>
      </c>
      <c r="G142" s="48">
        <v>84</v>
      </c>
      <c r="H142" s="48">
        <v>929</v>
      </c>
      <c r="I142" s="50">
        <v>2.0099999999999998</v>
      </c>
      <c r="J142" s="50">
        <v>1867.87</v>
      </c>
      <c r="K142" s="48" t="s">
        <v>76</v>
      </c>
      <c r="L142" s="51"/>
    </row>
    <row r="143" spans="1:12" s="14" customFormat="1" ht="15" customHeight="1" x14ac:dyDescent="0.25">
      <c r="A143" s="47">
        <f t="shared" si="2"/>
        <v>136</v>
      </c>
      <c r="B143" s="48" t="s">
        <v>403</v>
      </c>
      <c r="C143" s="49" t="s">
        <v>434</v>
      </c>
      <c r="D143" s="48" t="s">
        <v>435</v>
      </c>
      <c r="E143" s="48" t="s">
        <v>28</v>
      </c>
      <c r="F143" s="48" t="s">
        <v>75</v>
      </c>
      <c r="G143" s="48">
        <v>12</v>
      </c>
      <c r="H143" s="48">
        <v>109</v>
      </c>
      <c r="I143" s="50">
        <v>2.0099999999999998</v>
      </c>
      <c r="J143" s="50">
        <v>218.83</v>
      </c>
      <c r="K143" s="48" t="s">
        <v>76</v>
      </c>
      <c r="L143" s="51"/>
    </row>
    <row r="144" spans="1:12" s="14" customFormat="1" ht="15" customHeight="1" x14ac:dyDescent="0.25">
      <c r="A144" s="47">
        <f t="shared" si="2"/>
        <v>137</v>
      </c>
      <c r="B144" s="48" t="s">
        <v>403</v>
      </c>
      <c r="C144" s="49" t="s">
        <v>436</v>
      </c>
      <c r="D144" s="48" t="s">
        <v>437</v>
      </c>
      <c r="E144" s="48" t="s">
        <v>28</v>
      </c>
      <c r="F144" s="48" t="s">
        <v>81</v>
      </c>
      <c r="G144" s="48">
        <v>166</v>
      </c>
      <c r="H144" s="48">
        <v>1764</v>
      </c>
      <c r="I144" s="50">
        <v>2.16</v>
      </c>
      <c r="J144" s="50">
        <v>3810.38</v>
      </c>
      <c r="K144" s="48" t="s">
        <v>82</v>
      </c>
      <c r="L144" s="51"/>
    </row>
    <row r="145" spans="1:12" s="14" customFormat="1" ht="15" customHeight="1" x14ac:dyDescent="0.25">
      <c r="A145" s="47">
        <f t="shared" si="2"/>
        <v>138</v>
      </c>
      <c r="B145" s="48" t="s">
        <v>438</v>
      </c>
      <c r="C145" s="49" t="s">
        <v>439</v>
      </c>
      <c r="D145" s="48" t="s">
        <v>440</v>
      </c>
      <c r="E145" s="48" t="s">
        <v>28</v>
      </c>
      <c r="F145" s="48" t="s">
        <v>118</v>
      </c>
      <c r="G145" s="48">
        <v>45</v>
      </c>
      <c r="H145" s="48">
        <v>541</v>
      </c>
      <c r="I145" s="50">
        <v>2.89</v>
      </c>
      <c r="J145" s="50">
        <v>1562.98</v>
      </c>
      <c r="K145" s="48" t="s">
        <v>128</v>
      </c>
      <c r="L145" s="51"/>
    </row>
    <row r="146" spans="1:12" s="14" customFormat="1" ht="15" customHeight="1" x14ac:dyDescent="0.25">
      <c r="A146" s="47">
        <f t="shared" si="2"/>
        <v>139</v>
      </c>
      <c r="B146" s="48" t="s">
        <v>438</v>
      </c>
      <c r="C146" s="49" t="s">
        <v>441</v>
      </c>
      <c r="D146" s="48" t="s">
        <v>442</v>
      </c>
      <c r="E146" s="48" t="s">
        <v>28</v>
      </c>
      <c r="F146" s="48" t="s">
        <v>81</v>
      </c>
      <c r="G146" s="48">
        <v>58</v>
      </c>
      <c r="H146" s="48">
        <v>813</v>
      </c>
      <c r="I146" s="50">
        <v>2.16</v>
      </c>
      <c r="J146" s="50">
        <v>1756.22</v>
      </c>
      <c r="K146" s="48" t="s">
        <v>443</v>
      </c>
      <c r="L146" s="51"/>
    </row>
    <row r="147" spans="1:12" s="14" customFormat="1" ht="15" customHeight="1" x14ac:dyDescent="0.25">
      <c r="A147" s="47">
        <f t="shared" si="2"/>
        <v>140</v>
      </c>
      <c r="B147" s="48" t="s">
        <v>438</v>
      </c>
      <c r="C147" s="49" t="s">
        <v>444</v>
      </c>
      <c r="D147" s="48" t="s">
        <v>445</v>
      </c>
      <c r="E147" s="48" t="s">
        <v>28</v>
      </c>
      <c r="F147" s="48" t="s">
        <v>92</v>
      </c>
      <c r="G147" s="48">
        <v>61</v>
      </c>
      <c r="H147" s="48">
        <v>592</v>
      </c>
      <c r="I147" s="50">
        <v>3.6</v>
      </c>
      <c r="J147" s="50">
        <v>2129.4899999999998</v>
      </c>
      <c r="K147" s="48" t="s">
        <v>93</v>
      </c>
      <c r="L147" s="51"/>
    </row>
    <row r="148" spans="1:12" s="14" customFormat="1" ht="15" customHeight="1" x14ac:dyDescent="0.25">
      <c r="A148" s="47">
        <f t="shared" si="2"/>
        <v>141</v>
      </c>
      <c r="B148" s="48" t="s">
        <v>438</v>
      </c>
      <c r="C148" s="49" t="s">
        <v>446</v>
      </c>
      <c r="D148" s="48" t="s">
        <v>447</v>
      </c>
      <c r="E148" s="48" t="s">
        <v>28</v>
      </c>
      <c r="F148" s="48" t="s">
        <v>118</v>
      </c>
      <c r="G148" s="48">
        <v>56</v>
      </c>
      <c r="H148" s="48">
        <v>611</v>
      </c>
      <c r="I148" s="50">
        <v>2.89</v>
      </c>
      <c r="J148" s="50">
        <v>1765.45</v>
      </c>
      <c r="K148" s="48" t="s">
        <v>128</v>
      </c>
      <c r="L148" s="51"/>
    </row>
    <row r="149" spans="1:12" s="14" customFormat="1" ht="15" customHeight="1" x14ac:dyDescent="0.25">
      <c r="A149" s="47">
        <f t="shared" si="2"/>
        <v>142</v>
      </c>
      <c r="B149" s="48" t="s">
        <v>438</v>
      </c>
      <c r="C149" s="49" t="s">
        <v>448</v>
      </c>
      <c r="D149" s="48" t="s">
        <v>449</v>
      </c>
      <c r="E149" s="48" t="s">
        <v>28</v>
      </c>
      <c r="F149" s="48" t="s">
        <v>73</v>
      </c>
      <c r="G149" s="48">
        <v>83</v>
      </c>
      <c r="H149" s="48">
        <v>719</v>
      </c>
      <c r="I149" s="50">
        <v>5.76</v>
      </c>
      <c r="J149" s="50">
        <v>4141.53</v>
      </c>
      <c r="K149" s="48" t="s">
        <v>74</v>
      </c>
      <c r="L149" s="51"/>
    </row>
    <row r="150" spans="1:12" s="14" customFormat="1" ht="15" customHeight="1" x14ac:dyDescent="0.25">
      <c r="A150" s="47">
        <f t="shared" si="2"/>
        <v>143</v>
      </c>
      <c r="B150" s="48" t="s">
        <v>438</v>
      </c>
      <c r="C150" s="49" t="s">
        <v>450</v>
      </c>
      <c r="D150" s="48" t="s">
        <v>451</v>
      </c>
      <c r="E150" s="48" t="s">
        <v>28</v>
      </c>
      <c r="F150" s="48" t="s">
        <v>61</v>
      </c>
      <c r="G150" s="48">
        <v>32</v>
      </c>
      <c r="H150" s="48">
        <v>430</v>
      </c>
      <c r="I150" s="50">
        <v>2.1</v>
      </c>
      <c r="J150" s="50">
        <v>902.3</v>
      </c>
      <c r="K150" s="48" t="s">
        <v>62</v>
      </c>
      <c r="L150" s="51"/>
    </row>
    <row r="151" spans="1:12" s="14" customFormat="1" ht="15" customHeight="1" x14ac:dyDescent="0.25">
      <c r="A151" s="47">
        <f t="shared" si="2"/>
        <v>144</v>
      </c>
      <c r="B151" s="48" t="s">
        <v>438</v>
      </c>
      <c r="C151" s="49" t="s">
        <v>452</v>
      </c>
      <c r="D151" s="48" t="s">
        <v>453</v>
      </c>
      <c r="E151" s="48" t="s">
        <v>28</v>
      </c>
      <c r="F151" s="48" t="s">
        <v>61</v>
      </c>
      <c r="G151" s="48">
        <v>60</v>
      </c>
      <c r="H151" s="48">
        <v>500</v>
      </c>
      <c r="I151" s="50">
        <v>2.1</v>
      </c>
      <c r="J151" s="50">
        <v>1049.0999999999999</v>
      </c>
      <c r="K151" s="48" t="s">
        <v>62</v>
      </c>
      <c r="L151" s="51"/>
    </row>
    <row r="152" spans="1:12" s="14" customFormat="1" ht="15" customHeight="1" x14ac:dyDescent="0.25">
      <c r="A152" s="47">
        <f t="shared" si="2"/>
        <v>145</v>
      </c>
      <c r="B152" s="48" t="s">
        <v>438</v>
      </c>
      <c r="C152" s="49" t="s">
        <v>454</v>
      </c>
      <c r="D152" s="48" t="s">
        <v>455</v>
      </c>
      <c r="E152" s="48" t="s">
        <v>28</v>
      </c>
      <c r="F152" s="48" t="s">
        <v>81</v>
      </c>
      <c r="G152" s="48">
        <v>74</v>
      </c>
      <c r="H152" s="48">
        <v>753</v>
      </c>
      <c r="I152" s="50">
        <v>2.16</v>
      </c>
      <c r="J152" s="50">
        <v>1626.53</v>
      </c>
      <c r="K152" s="48" t="s">
        <v>82</v>
      </c>
      <c r="L152" s="51"/>
    </row>
    <row r="153" spans="1:12" s="14" customFormat="1" ht="15" customHeight="1" x14ac:dyDescent="0.25">
      <c r="A153" s="47">
        <f t="shared" si="2"/>
        <v>146</v>
      </c>
      <c r="B153" s="48" t="s">
        <v>456</v>
      </c>
      <c r="C153" s="49" t="s">
        <v>457</v>
      </c>
      <c r="D153" s="48" t="s">
        <v>458</v>
      </c>
      <c r="E153" s="48" t="s">
        <v>28</v>
      </c>
      <c r="F153" s="48" t="s">
        <v>79</v>
      </c>
      <c r="G153" s="48">
        <v>78</v>
      </c>
      <c r="H153" s="48">
        <v>713</v>
      </c>
      <c r="I153" s="50">
        <v>2.4</v>
      </c>
      <c r="J153" s="50">
        <v>1710.45</v>
      </c>
      <c r="K153" s="48" t="s">
        <v>80</v>
      </c>
      <c r="L153" s="51"/>
    </row>
    <row r="154" spans="1:12" s="14" customFormat="1" ht="15" customHeight="1" x14ac:dyDescent="0.25">
      <c r="A154" s="47">
        <f t="shared" si="2"/>
        <v>147</v>
      </c>
      <c r="B154" s="48" t="s">
        <v>456</v>
      </c>
      <c r="C154" s="49" t="s">
        <v>459</v>
      </c>
      <c r="D154" s="48" t="s">
        <v>460</v>
      </c>
      <c r="E154" s="48" t="s">
        <v>28</v>
      </c>
      <c r="F154" s="48" t="s">
        <v>88</v>
      </c>
      <c r="G154" s="48">
        <v>73</v>
      </c>
      <c r="H154" s="48">
        <v>782</v>
      </c>
      <c r="I154" s="50">
        <v>3.6</v>
      </c>
      <c r="J154" s="50">
        <v>2816.08</v>
      </c>
      <c r="K154" s="48" t="s">
        <v>89</v>
      </c>
      <c r="L154" s="51"/>
    </row>
    <row r="155" spans="1:12" s="14" customFormat="1" ht="15" customHeight="1" x14ac:dyDescent="0.25">
      <c r="A155" s="47">
        <f t="shared" si="2"/>
        <v>148</v>
      </c>
      <c r="B155" s="48" t="s">
        <v>456</v>
      </c>
      <c r="C155" s="49" t="s">
        <v>461</v>
      </c>
      <c r="D155" s="48" t="s">
        <v>462</v>
      </c>
      <c r="E155" s="48" t="s">
        <v>28</v>
      </c>
      <c r="F155" s="48" t="s">
        <v>107</v>
      </c>
      <c r="G155" s="48">
        <v>49</v>
      </c>
      <c r="H155" s="48">
        <v>536</v>
      </c>
      <c r="I155" s="50">
        <v>2.48</v>
      </c>
      <c r="J155" s="50">
        <v>1329.34</v>
      </c>
      <c r="K155" s="48" t="s">
        <v>108</v>
      </c>
      <c r="L155" s="51"/>
    </row>
    <row r="156" spans="1:12" s="14" customFormat="1" ht="15" customHeight="1" x14ac:dyDescent="0.25">
      <c r="A156" s="47">
        <f t="shared" si="2"/>
        <v>149</v>
      </c>
      <c r="B156" s="48" t="s">
        <v>456</v>
      </c>
      <c r="C156" s="49" t="s">
        <v>463</v>
      </c>
      <c r="D156" s="48" t="s">
        <v>464</v>
      </c>
      <c r="E156" s="48" t="s">
        <v>28</v>
      </c>
      <c r="F156" s="48" t="s">
        <v>53</v>
      </c>
      <c r="G156" s="48">
        <v>65</v>
      </c>
      <c r="H156" s="48">
        <v>646</v>
      </c>
      <c r="I156" s="50">
        <v>2.25</v>
      </c>
      <c r="J156" s="50">
        <v>1454.31</v>
      </c>
      <c r="K156" s="48" t="s">
        <v>54</v>
      </c>
      <c r="L156" s="51"/>
    </row>
    <row r="157" spans="1:12" s="14" customFormat="1" ht="15" customHeight="1" x14ac:dyDescent="0.25">
      <c r="A157" s="47">
        <f t="shared" si="2"/>
        <v>150</v>
      </c>
      <c r="B157" s="48" t="s">
        <v>456</v>
      </c>
      <c r="C157" s="49" t="s">
        <v>465</v>
      </c>
      <c r="D157" s="48" t="s">
        <v>466</v>
      </c>
      <c r="E157" s="48" t="s">
        <v>28</v>
      </c>
      <c r="F157" s="48" t="s">
        <v>53</v>
      </c>
      <c r="G157" s="48">
        <v>92</v>
      </c>
      <c r="H157" s="48">
        <v>1273</v>
      </c>
      <c r="I157" s="50">
        <v>2.25</v>
      </c>
      <c r="J157" s="50">
        <v>2863.8</v>
      </c>
      <c r="K157" s="48" t="s">
        <v>54</v>
      </c>
      <c r="L157" s="51"/>
    </row>
    <row r="158" spans="1:12" s="14" customFormat="1" ht="15" customHeight="1" x14ac:dyDescent="0.25">
      <c r="A158" s="47">
        <f t="shared" si="2"/>
        <v>151</v>
      </c>
      <c r="B158" s="48" t="s">
        <v>456</v>
      </c>
      <c r="C158" s="49" t="s">
        <v>467</v>
      </c>
      <c r="D158" s="48" t="s">
        <v>468</v>
      </c>
      <c r="E158" s="48" t="s">
        <v>28</v>
      </c>
      <c r="F158" s="48" t="s">
        <v>67</v>
      </c>
      <c r="G158" s="48">
        <v>107</v>
      </c>
      <c r="H158" s="48">
        <v>1130</v>
      </c>
      <c r="I158" s="50">
        <v>2.89</v>
      </c>
      <c r="J158" s="50">
        <v>3265.03</v>
      </c>
      <c r="K158" s="48" t="s">
        <v>469</v>
      </c>
      <c r="L158" s="51"/>
    </row>
    <row r="159" spans="1:12" s="14" customFormat="1" ht="15" customHeight="1" x14ac:dyDescent="0.25">
      <c r="A159" s="47">
        <f t="shared" si="2"/>
        <v>152</v>
      </c>
      <c r="B159" s="48" t="s">
        <v>456</v>
      </c>
      <c r="C159" s="49" t="s">
        <v>470</v>
      </c>
      <c r="D159" s="48" t="s">
        <v>471</v>
      </c>
      <c r="E159" s="48" t="s">
        <v>28</v>
      </c>
      <c r="F159" s="48" t="s">
        <v>41</v>
      </c>
      <c r="G159" s="48">
        <v>37</v>
      </c>
      <c r="H159" s="48">
        <v>368</v>
      </c>
      <c r="I159" s="50">
        <v>2.4500000000000002</v>
      </c>
      <c r="J159" s="50">
        <v>901.77</v>
      </c>
      <c r="K159" s="48" t="s">
        <v>42</v>
      </c>
      <c r="L159" s="51"/>
    </row>
    <row r="160" spans="1:12" s="14" customFormat="1" ht="15" customHeight="1" x14ac:dyDescent="0.25">
      <c r="A160" s="47">
        <f t="shared" si="2"/>
        <v>153</v>
      </c>
      <c r="B160" s="48" t="s">
        <v>456</v>
      </c>
      <c r="C160" s="49" t="s">
        <v>472</v>
      </c>
      <c r="D160" s="48" t="s">
        <v>473</v>
      </c>
      <c r="E160" s="48" t="s">
        <v>28</v>
      </c>
      <c r="F160" s="48" t="s">
        <v>46</v>
      </c>
      <c r="G160" s="48">
        <v>31</v>
      </c>
      <c r="H160" s="48">
        <v>443</v>
      </c>
      <c r="I160" s="50">
        <v>4.9000000000000004</v>
      </c>
      <c r="J160" s="50">
        <v>2169.58</v>
      </c>
      <c r="K160" s="48" t="s">
        <v>47</v>
      </c>
      <c r="L160" s="51"/>
    </row>
    <row r="161" spans="1:12" s="14" customFormat="1" ht="15" customHeight="1" x14ac:dyDescent="0.25">
      <c r="A161" s="47">
        <f t="shared" si="2"/>
        <v>154</v>
      </c>
      <c r="B161" s="48" t="s">
        <v>456</v>
      </c>
      <c r="C161" s="49" t="s">
        <v>474</v>
      </c>
      <c r="D161" s="48" t="s">
        <v>475</v>
      </c>
      <c r="E161" s="48" t="s">
        <v>28</v>
      </c>
      <c r="F161" s="48" t="s">
        <v>113</v>
      </c>
      <c r="G161" s="48">
        <v>89</v>
      </c>
      <c r="H161" s="48">
        <v>967</v>
      </c>
      <c r="I161" s="50">
        <v>5.47</v>
      </c>
      <c r="J161" s="50">
        <v>5291.19</v>
      </c>
      <c r="K161" s="48" t="s">
        <v>114</v>
      </c>
      <c r="L161" s="51"/>
    </row>
    <row r="162" spans="1:12" s="14" customFormat="1" ht="15" customHeight="1" x14ac:dyDescent="0.25">
      <c r="A162" s="47">
        <f t="shared" si="2"/>
        <v>155</v>
      </c>
      <c r="B162" s="48" t="s">
        <v>456</v>
      </c>
      <c r="C162" s="49" t="s">
        <v>476</v>
      </c>
      <c r="D162" s="48" t="s">
        <v>477</v>
      </c>
      <c r="E162" s="48" t="s">
        <v>28</v>
      </c>
      <c r="F162" s="48" t="s">
        <v>131</v>
      </c>
      <c r="G162" s="48">
        <v>34</v>
      </c>
      <c r="H162" s="48">
        <v>340</v>
      </c>
      <c r="I162" s="50">
        <v>2.75</v>
      </c>
      <c r="J162" s="50">
        <v>933.8</v>
      </c>
      <c r="K162" s="48" t="s">
        <v>478</v>
      </c>
      <c r="L162" s="51"/>
    </row>
    <row r="163" spans="1:12" s="14" customFormat="1" ht="15" customHeight="1" x14ac:dyDescent="0.25">
      <c r="A163" s="47">
        <f t="shared" si="2"/>
        <v>156</v>
      </c>
      <c r="B163" s="48" t="s">
        <v>456</v>
      </c>
      <c r="C163" s="49" t="s">
        <v>479</v>
      </c>
      <c r="D163" s="48" t="s">
        <v>480</v>
      </c>
      <c r="E163" s="48" t="s">
        <v>28</v>
      </c>
      <c r="F163" s="48" t="s">
        <v>123</v>
      </c>
      <c r="G163" s="48">
        <v>23</v>
      </c>
      <c r="H163" s="48">
        <v>271</v>
      </c>
      <c r="I163" s="50">
        <v>2.4300000000000002</v>
      </c>
      <c r="J163" s="50">
        <v>658.73</v>
      </c>
      <c r="K163" s="48" t="s">
        <v>124</v>
      </c>
      <c r="L163" s="51"/>
    </row>
    <row r="164" spans="1:12" s="14" customFormat="1" ht="15" customHeight="1" x14ac:dyDescent="0.25">
      <c r="A164" s="47">
        <f t="shared" si="2"/>
        <v>157</v>
      </c>
      <c r="B164" s="48" t="s">
        <v>456</v>
      </c>
      <c r="C164" s="49" t="s">
        <v>481</v>
      </c>
      <c r="D164" s="48" t="s">
        <v>482</v>
      </c>
      <c r="E164" s="48" t="s">
        <v>28</v>
      </c>
      <c r="F164" s="48" t="s">
        <v>71</v>
      </c>
      <c r="G164" s="48">
        <v>94</v>
      </c>
      <c r="H164" s="48">
        <v>696</v>
      </c>
      <c r="I164" s="50">
        <v>6.91</v>
      </c>
      <c r="J164" s="50">
        <v>4810.5200000000004</v>
      </c>
      <c r="K164" s="48" t="s">
        <v>72</v>
      </c>
      <c r="L164" s="51"/>
    </row>
    <row r="165" spans="1:12" s="14" customFormat="1" ht="15" customHeight="1" x14ac:dyDescent="0.25">
      <c r="A165" s="47">
        <f t="shared" si="2"/>
        <v>158</v>
      </c>
      <c r="B165" s="48" t="s">
        <v>456</v>
      </c>
      <c r="C165" s="49" t="s">
        <v>483</v>
      </c>
      <c r="D165" s="48" t="s">
        <v>484</v>
      </c>
      <c r="E165" s="48" t="s">
        <v>28</v>
      </c>
      <c r="F165" s="48" t="s">
        <v>100</v>
      </c>
      <c r="G165" s="48">
        <v>34</v>
      </c>
      <c r="H165" s="48">
        <v>338</v>
      </c>
      <c r="I165" s="50">
        <v>5.76</v>
      </c>
      <c r="J165" s="50">
        <v>1944.1</v>
      </c>
      <c r="K165" s="48" t="s">
        <v>485</v>
      </c>
      <c r="L165" s="51"/>
    </row>
    <row r="166" spans="1:12" s="14" customFormat="1" ht="15" customHeight="1" x14ac:dyDescent="0.25">
      <c r="A166" s="47">
        <f t="shared" si="2"/>
        <v>159</v>
      </c>
      <c r="B166" s="48" t="s">
        <v>456</v>
      </c>
      <c r="C166" s="49" t="s">
        <v>486</v>
      </c>
      <c r="D166" s="48" t="s">
        <v>487</v>
      </c>
      <c r="E166" s="48" t="s">
        <v>28</v>
      </c>
      <c r="F166" s="48" t="s">
        <v>102</v>
      </c>
      <c r="G166" s="48">
        <v>37</v>
      </c>
      <c r="H166" s="48">
        <v>425</v>
      </c>
      <c r="I166" s="50">
        <v>3.6</v>
      </c>
      <c r="J166" s="50">
        <v>1529.29</v>
      </c>
      <c r="K166" s="48" t="s">
        <v>103</v>
      </c>
      <c r="L166" s="51"/>
    </row>
    <row r="167" spans="1:12" s="14" customFormat="1" ht="15" customHeight="1" x14ac:dyDescent="0.25">
      <c r="A167" s="47">
        <f t="shared" si="2"/>
        <v>160</v>
      </c>
      <c r="B167" s="48" t="s">
        <v>488</v>
      </c>
      <c r="C167" s="49" t="s">
        <v>489</v>
      </c>
      <c r="D167" s="48" t="s">
        <v>490</v>
      </c>
      <c r="E167" s="48" t="s">
        <v>28</v>
      </c>
      <c r="F167" s="48" t="s">
        <v>37</v>
      </c>
      <c r="G167" s="48">
        <v>34</v>
      </c>
      <c r="H167" s="48">
        <v>312</v>
      </c>
      <c r="I167" s="50">
        <v>4.6100000000000003</v>
      </c>
      <c r="J167" s="50">
        <v>1439.76</v>
      </c>
      <c r="K167" s="48" t="s">
        <v>38</v>
      </c>
      <c r="L167" s="51"/>
    </row>
    <row r="168" spans="1:12" s="14" customFormat="1" ht="15" customHeight="1" x14ac:dyDescent="0.25">
      <c r="A168" s="47">
        <f t="shared" si="2"/>
        <v>161</v>
      </c>
      <c r="B168" s="48" t="s">
        <v>488</v>
      </c>
      <c r="C168" s="49" t="s">
        <v>491</v>
      </c>
      <c r="D168" s="48" t="s">
        <v>492</v>
      </c>
      <c r="E168" s="48" t="s">
        <v>28</v>
      </c>
      <c r="F168" s="48" t="s">
        <v>37</v>
      </c>
      <c r="G168" s="48">
        <v>69</v>
      </c>
      <c r="H168" s="48">
        <v>518</v>
      </c>
      <c r="I168" s="50">
        <v>4.6100000000000003</v>
      </c>
      <c r="J168" s="50">
        <v>2389.4899999999998</v>
      </c>
      <c r="K168" s="48" t="s">
        <v>38</v>
      </c>
      <c r="L168" s="51"/>
    </row>
    <row r="169" spans="1:12" s="14" customFormat="1" ht="15" customHeight="1" x14ac:dyDescent="0.25">
      <c r="A169" s="47">
        <f t="shared" si="2"/>
        <v>162</v>
      </c>
      <c r="B169" s="48" t="s">
        <v>488</v>
      </c>
      <c r="C169" s="49" t="s">
        <v>493</v>
      </c>
      <c r="D169" s="48" t="s">
        <v>494</v>
      </c>
      <c r="E169" s="48" t="s">
        <v>28</v>
      </c>
      <c r="F169" s="48" t="s">
        <v>39</v>
      </c>
      <c r="G169" s="48">
        <v>54</v>
      </c>
      <c r="H169" s="48">
        <v>750</v>
      </c>
      <c r="I169" s="50">
        <v>5.76</v>
      </c>
      <c r="J169" s="50">
        <v>4317.6400000000003</v>
      </c>
      <c r="K169" s="48" t="s">
        <v>40</v>
      </c>
      <c r="L169" s="51"/>
    </row>
    <row r="170" spans="1:12" s="14" customFormat="1" ht="15" customHeight="1" x14ac:dyDescent="0.25">
      <c r="A170" s="47">
        <f t="shared" si="2"/>
        <v>163</v>
      </c>
      <c r="B170" s="48" t="s">
        <v>488</v>
      </c>
      <c r="C170" s="49" t="s">
        <v>495</v>
      </c>
      <c r="D170" s="48" t="s">
        <v>496</v>
      </c>
      <c r="E170" s="48" t="s">
        <v>28</v>
      </c>
      <c r="F170" s="48" t="s">
        <v>119</v>
      </c>
      <c r="G170" s="48">
        <v>64</v>
      </c>
      <c r="H170" s="48">
        <v>625</v>
      </c>
      <c r="I170" s="50">
        <v>6.5</v>
      </c>
      <c r="J170" s="50">
        <v>4065.08</v>
      </c>
      <c r="K170" s="48" t="s">
        <v>497</v>
      </c>
      <c r="L170" s="51"/>
    </row>
    <row r="171" spans="1:12" s="14" customFormat="1" ht="15" customHeight="1" x14ac:dyDescent="0.25">
      <c r="A171" s="47">
        <f t="shared" si="2"/>
        <v>164</v>
      </c>
      <c r="B171" s="48" t="s">
        <v>488</v>
      </c>
      <c r="C171" s="49" t="s">
        <v>498</v>
      </c>
      <c r="D171" s="48" t="s">
        <v>499</v>
      </c>
      <c r="E171" s="48" t="s">
        <v>28</v>
      </c>
      <c r="F171" s="48" t="s">
        <v>116</v>
      </c>
      <c r="G171" s="48">
        <v>38</v>
      </c>
      <c r="H171" s="48">
        <v>424</v>
      </c>
      <c r="I171" s="50">
        <v>5.26</v>
      </c>
      <c r="J171" s="50">
        <v>2231.4299999999998</v>
      </c>
      <c r="K171" s="48" t="s">
        <v>117</v>
      </c>
      <c r="L171" s="51"/>
    </row>
    <row r="172" spans="1:12" s="14" customFormat="1" ht="15" customHeight="1" x14ac:dyDescent="0.25">
      <c r="A172" s="47">
        <f t="shared" si="2"/>
        <v>165</v>
      </c>
      <c r="B172" s="48" t="s">
        <v>488</v>
      </c>
      <c r="C172" s="49" t="s">
        <v>500</v>
      </c>
      <c r="D172" s="48" t="s">
        <v>501</v>
      </c>
      <c r="E172" s="48" t="s">
        <v>28</v>
      </c>
      <c r="F172" s="48" t="s">
        <v>94</v>
      </c>
      <c r="G172" s="48">
        <v>30</v>
      </c>
      <c r="H172" s="48">
        <v>395</v>
      </c>
      <c r="I172" s="50">
        <v>6.5</v>
      </c>
      <c r="J172" s="50">
        <v>2570.0100000000002</v>
      </c>
      <c r="K172" s="48" t="s">
        <v>95</v>
      </c>
      <c r="L172" s="51"/>
    </row>
    <row r="173" spans="1:12" s="14" customFormat="1" ht="15" customHeight="1" x14ac:dyDescent="0.25">
      <c r="A173" s="47">
        <f t="shared" si="2"/>
        <v>166</v>
      </c>
      <c r="B173" s="48" t="s">
        <v>488</v>
      </c>
      <c r="C173" s="49" t="s">
        <v>502</v>
      </c>
      <c r="D173" s="48" t="s">
        <v>503</v>
      </c>
      <c r="E173" s="48" t="s">
        <v>28</v>
      </c>
      <c r="F173" s="35" t="s">
        <v>96</v>
      </c>
      <c r="G173" s="48">
        <v>26</v>
      </c>
      <c r="H173" s="48">
        <v>378</v>
      </c>
      <c r="I173" s="50">
        <v>6.5</v>
      </c>
      <c r="J173" s="50">
        <v>2459.34</v>
      </c>
      <c r="K173" s="48" t="s">
        <v>97</v>
      </c>
      <c r="L173" s="51"/>
    </row>
    <row r="174" spans="1:12" s="14" customFormat="1" ht="15" customHeight="1" x14ac:dyDescent="0.25">
      <c r="A174" s="47">
        <f t="shared" si="2"/>
        <v>167</v>
      </c>
      <c r="B174" s="48" t="s">
        <v>488</v>
      </c>
      <c r="C174" s="49" t="s">
        <v>504</v>
      </c>
      <c r="D174" s="48" t="s">
        <v>505</v>
      </c>
      <c r="E174" s="48" t="s">
        <v>28</v>
      </c>
      <c r="F174" s="48" t="s">
        <v>75</v>
      </c>
      <c r="G174" s="48">
        <v>117</v>
      </c>
      <c r="H174" s="48">
        <v>1331</v>
      </c>
      <c r="I174" s="50">
        <v>2.0099999999999998</v>
      </c>
      <c r="J174" s="50">
        <v>2675.57</v>
      </c>
      <c r="K174" s="48" t="s">
        <v>76</v>
      </c>
      <c r="L174" s="51"/>
    </row>
    <row r="175" spans="1:12" s="14" customFormat="1" ht="15" customHeight="1" x14ac:dyDescent="0.25">
      <c r="A175" s="47">
        <f t="shared" si="2"/>
        <v>168</v>
      </c>
      <c r="B175" s="48" t="s">
        <v>488</v>
      </c>
      <c r="C175" s="49" t="s">
        <v>506</v>
      </c>
      <c r="D175" s="48" t="s">
        <v>507</v>
      </c>
      <c r="E175" s="48" t="s">
        <v>28</v>
      </c>
      <c r="F175" s="48" t="s">
        <v>75</v>
      </c>
      <c r="G175" s="48">
        <v>8</v>
      </c>
      <c r="H175" s="48">
        <v>108</v>
      </c>
      <c r="I175" s="50">
        <v>2.0099999999999998</v>
      </c>
      <c r="J175" s="50">
        <v>216.84</v>
      </c>
      <c r="K175" s="48" t="s">
        <v>76</v>
      </c>
      <c r="L175" s="51"/>
    </row>
    <row r="176" spans="1:12" s="14" customFormat="1" ht="15" customHeight="1" x14ac:dyDescent="0.25">
      <c r="A176" s="47">
        <f t="shared" si="2"/>
        <v>169</v>
      </c>
      <c r="B176" s="48" t="s">
        <v>488</v>
      </c>
      <c r="C176" s="49" t="s">
        <v>508</v>
      </c>
      <c r="D176" s="48" t="s">
        <v>509</v>
      </c>
      <c r="E176" s="48" t="s">
        <v>28</v>
      </c>
      <c r="F176" s="48" t="s">
        <v>63</v>
      </c>
      <c r="G176" s="48">
        <v>111</v>
      </c>
      <c r="H176" s="48">
        <v>1148</v>
      </c>
      <c r="I176" s="50">
        <v>4.32</v>
      </c>
      <c r="J176" s="50">
        <v>4960.26</v>
      </c>
      <c r="K176" s="48" t="s">
        <v>510</v>
      </c>
      <c r="L176" s="51"/>
    </row>
    <row r="177" spans="1:12" s="14" customFormat="1" ht="15" customHeight="1" x14ac:dyDescent="0.25">
      <c r="A177" s="47">
        <f t="shared" si="2"/>
        <v>170</v>
      </c>
      <c r="B177" s="48" t="s">
        <v>511</v>
      </c>
      <c r="C177" s="49" t="s">
        <v>512</v>
      </c>
      <c r="D177" s="48" t="s">
        <v>513</v>
      </c>
      <c r="E177" s="48" t="s">
        <v>28</v>
      </c>
      <c r="F177" s="48" t="s">
        <v>77</v>
      </c>
      <c r="G177" s="48">
        <v>107</v>
      </c>
      <c r="H177" s="48">
        <v>964</v>
      </c>
      <c r="I177" s="50">
        <v>3.81</v>
      </c>
      <c r="J177" s="50">
        <v>3674.32</v>
      </c>
      <c r="K177" s="48" t="s">
        <v>78</v>
      </c>
      <c r="L177" s="51"/>
    </row>
    <row r="178" spans="1:12" s="14" customFormat="1" ht="15" customHeight="1" x14ac:dyDescent="0.25">
      <c r="A178" s="47">
        <f t="shared" si="2"/>
        <v>171</v>
      </c>
      <c r="B178" s="48" t="s">
        <v>511</v>
      </c>
      <c r="C178" s="49" t="s">
        <v>514</v>
      </c>
      <c r="D178" s="48" t="s">
        <v>515</v>
      </c>
      <c r="E178" s="48" t="s">
        <v>28</v>
      </c>
      <c r="F178" s="48" t="s">
        <v>111</v>
      </c>
      <c r="G178" s="48">
        <v>88</v>
      </c>
      <c r="H178" s="48">
        <v>1004</v>
      </c>
      <c r="I178" s="50">
        <v>5.05</v>
      </c>
      <c r="J178" s="50">
        <v>5069.43</v>
      </c>
      <c r="K178" s="48" t="s">
        <v>112</v>
      </c>
      <c r="L178" s="51"/>
    </row>
    <row r="179" spans="1:12" s="14" customFormat="1" ht="15" customHeight="1" x14ac:dyDescent="0.25">
      <c r="A179" s="47">
        <f t="shared" si="2"/>
        <v>172</v>
      </c>
      <c r="B179" s="48" t="s">
        <v>511</v>
      </c>
      <c r="C179" s="49" t="s">
        <v>516</v>
      </c>
      <c r="D179" s="48" t="s">
        <v>517</v>
      </c>
      <c r="E179" s="48" t="s">
        <v>28</v>
      </c>
      <c r="F179" s="48" t="s">
        <v>111</v>
      </c>
      <c r="G179" s="48">
        <v>74</v>
      </c>
      <c r="H179" s="48">
        <v>930</v>
      </c>
      <c r="I179" s="50">
        <v>5.05</v>
      </c>
      <c r="J179" s="50">
        <v>4695.07</v>
      </c>
      <c r="K179" s="48" t="s">
        <v>112</v>
      </c>
      <c r="L179" s="51"/>
    </row>
    <row r="180" spans="1:12" s="14" customFormat="1" ht="15" customHeight="1" x14ac:dyDescent="0.25">
      <c r="A180" s="47">
        <f t="shared" si="2"/>
        <v>173</v>
      </c>
      <c r="B180" s="48" t="s">
        <v>511</v>
      </c>
      <c r="C180" s="49" t="s">
        <v>518</v>
      </c>
      <c r="D180" s="48" t="s">
        <v>519</v>
      </c>
      <c r="E180" s="48" t="s">
        <v>28</v>
      </c>
      <c r="F180" s="48" t="s">
        <v>126</v>
      </c>
      <c r="G180" s="48">
        <v>52</v>
      </c>
      <c r="H180" s="48">
        <v>528</v>
      </c>
      <c r="I180" s="50">
        <v>2.75</v>
      </c>
      <c r="J180" s="50">
        <v>1450.78</v>
      </c>
      <c r="K180" s="48" t="s">
        <v>127</v>
      </c>
      <c r="L180" s="51"/>
    </row>
    <row r="181" spans="1:12" s="14" customFormat="1" ht="15" customHeight="1" x14ac:dyDescent="0.25">
      <c r="A181" s="47">
        <f t="shared" si="2"/>
        <v>174</v>
      </c>
      <c r="B181" s="48" t="s">
        <v>511</v>
      </c>
      <c r="C181" s="49" t="s">
        <v>520</v>
      </c>
      <c r="D181" s="48" t="s">
        <v>521</v>
      </c>
      <c r="E181" s="48" t="s">
        <v>28</v>
      </c>
      <c r="F181" s="48" t="s">
        <v>33</v>
      </c>
      <c r="G181" s="48">
        <v>86</v>
      </c>
      <c r="H181" s="48">
        <v>781</v>
      </c>
      <c r="I181" s="50">
        <v>6.91</v>
      </c>
      <c r="J181" s="50">
        <v>5394.11</v>
      </c>
      <c r="K181" s="48" t="s">
        <v>34</v>
      </c>
      <c r="L181" s="51"/>
    </row>
    <row r="182" spans="1:12" s="14" customFormat="1" ht="15" customHeight="1" x14ac:dyDescent="0.25">
      <c r="A182" s="47">
        <f t="shared" si="2"/>
        <v>175</v>
      </c>
      <c r="B182" s="48" t="s">
        <v>511</v>
      </c>
      <c r="C182" s="49" t="s">
        <v>522</v>
      </c>
      <c r="D182" s="48" t="s">
        <v>523</v>
      </c>
      <c r="E182" s="48" t="s">
        <v>28</v>
      </c>
      <c r="F182" s="48" t="s">
        <v>35</v>
      </c>
      <c r="G182" s="48">
        <v>78</v>
      </c>
      <c r="H182" s="48">
        <v>799</v>
      </c>
      <c r="I182" s="50">
        <v>4.6100000000000003</v>
      </c>
      <c r="J182" s="50">
        <v>3681.54</v>
      </c>
      <c r="K182" s="48" t="s">
        <v>36</v>
      </c>
      <c r="L182" s="51"/>
    </row>
    <row r="183" spans="1:12" s="14" customFormat="1" ht="15" customHeight="1" x14ac:dyDescent="0.25">
      <c r="A183" s="47">
        <f t="shared" si="2"/>
        <v>176</v>
      </c>
      <c r="B183" s="48" t="s">
        <v>511</v>
      </c>
      <c r="C183" s="49" t="s">
        <v>524</v>
      </c>
      <c r="D183" s="48" t="s">
        <v>525</v>
      </c>
      <c r="E183" s="48" t="s">
        <v>28</v>
      </c>
      <c r="F183" s="48" t="s">
        <v>106</v>
      </c>
      <c r="G183" s="48">
        <v>89</v>
      </c>
      <c r="H183" s="48">
        <v>814</v>
      </c>
      <c r="I183" s="50">
        <v>5.05</v>
      </c>
      <c r="J183" s="50">
        <v>4110.49</v>
      </c>
      <c r="K183" s="48" t="s">
        <v>122</v>
      </c>
      <c r="L183" s="51"/>
    </row>
    <row r="184" spans="1:12" s="14" customFormat="1" ht="15" customHeight="1" x14ac:dyDescent="0.25">
      <c r="A184" s="47">
        <f t="shared" si="2"/>
        <v>177</v>
      </c>
      <c r="B184" s="48" t="s">
        <v>526</v>
      </c>
      <c r="C184" s="49" t="s">
        <v>527</v>
      </c>
      <c r="D184" s="48" t="s">
        <v>528</v>
      </c>
      <c r="E184" s="48" t="s">
        <v>28</v>
      </c>
      <c r="F184" s="48" t="s">
        <v>118</v>
      </c>
      <c r="G184" s="48">
        <v>71</v>
      </c>
      <c r="H184" s="48">
        <v>692</v>
      </c>
      <c r="I184" s="50">
        <v>2.89</v>
      </c>
      <c r="J184" s="50">
        <v>1999.26</v>
      </c>
      <c r="K184" s="48" t="s">
        <v>128</v>
      </c>
      <c r="L184" s="51"/>
    </row>
    <row r="185" spans="1:12" s="14" customFormat="1" ht="15" customHeight="1" x14ac:dyDescent="0.25">
      <c r="A185" s="47">
        <f t="shared" si="2"/>
        <v>178</v>
      </c>
      <c r="B185" s="48" t="s">
        <v>526</v>
      </c>
      <c r="C185" s="49" t="s">
        <v>529</v>
      </c>
      <c r="D185" s="48" t="s">
        <v>530</v>
      </c>
      <c r="E185" s="48" t="s">
        <v>28</v>
      </c>
      <c r="F185" s="48" t="s">
        <v>49</v>
      </c>
      <c r="G185" s="48">
        <v>147</v>
      </c>
      <c r="H185" s="48">
        <v>1571</v>
      </c>
      <c r="I185" s="50">
        <v>4.6100000000000003</v>
      </c>
      <c r="J185" s="50">
        <v>7240.39</v>
      </c>
      <c r="K185" s="48" t="s">
        <v>50</v>
      </c>
      <c r="L185" s="51"/>
    </row>
    <row r="186" spans="1:12" s="14" customFormat="1" ht="15" customHeight="1" x14ac:dyDescent="0.25">
      <c r="A186" s="47">
        <f t="shared" si="2"/>
        <v>179</v>
      </c>
      <c r="B186" s="48" t="s">
        <v>526</v>
      </c>
      <c r="C186" s="49" t="s">
        <v>531</v>
      </c>
      <c r="D186" s="48" t="s">
        <v>532</v>
      </c>
      <c r="E186" s="48" t="s">
        <v>28</v>
      </c>
      <c r="F186" s="48" t="s">
        <v>55</v>
      </c>
      <c r="G186" s="48">
        <v>109</v>
      </c>
      <c r="H186" s="48">
        <v>1392</v>
      </c>
      <c r="I186" s="50">
        <v>3.6</v>
      </c>
      <c r="J186" s="50">
        <v>5011.18</v>
      </c>
      <c r="K186" s="48" t="s">
        <v>56</v>
      </c>
      <c r="L186" s="51"/>
    </row>
    <row r="187" spans="1:12" s="14" customFormat="1" ht="15" customHeight="1" x14ac:dyDescent="0.25">
      <c r="A187" s="47">
        <f t="shared" si="2"/>
        <v>180</v>
      </c>
      <c r="B187" s="48" t="s">
        <v>526</v>
      </c>
      <c r="C187" s="49" t="s">
        <v>533</v>
      </c>
      <c r="D187" s="48" t="s">
        <v>534</v>
      </c>
      <c r="E187" s="48" t="s">
        <v>28</v>
      </c>
      <c r="F187" s="48" t="s">
        <v>98</v>
      </c>
      <c r="G187" s="48">
        <v>68</v>
      </c>
      <c r="H187" s="48">
        <v>802</v>
      </c>
      <c r="I187" s="50">
        <v>2.89</v>
      </c>
      <c r="J187" s="50">
        <v>2318.23</v>
      </c>
      <c r="K187" s="48" t="s">
        <v>99</v>
      </c>
      <c r="L187" s="51"/>
    </row>
    <row r="188" spans="1:12" s="14" customFormat="1" ht="15" customHeight="1" x14ac:dyDescent="0.25">
      <c r="A188" s="47">
        <f t="shared" si="2"/>
        <v>181</v>
      </c>
      <c r="B188" s="48" t="s">
        <v>526</v>
      </c>
      <c r="C188" s="49" t="s">
        <v>535</v>
      </c>
      <c r="D188" s="48" t="s">
        <v>536</v>
      </c>
      <c r="E188" s="48" t="s">
        <v>28</v>
      </c>
      <c r="F188" s="48" t="s">
        <v>69</v>
      </c>
      <c r="G188" s="48">
        <v>28</v>
      </c>
      <c r="H188" s="48">
        <v>414</v>
      </c>
      <c r="I188" s="50">
        <v>3.25</v>
      </c>
      <c r="J188" s="50">
        <v>1347.07</v>
      </c>
      <c r="K188" s="48" t="s">
        <v>70</v>
      </c>
      <c r="L188" s="51"/>
    </row>
    <row r="189" spans="1:12" s="14" customFormat="1" ht="15" customHeight="1" x14ac:dyDescent="0.25">
      <c r="A189" s="47">
        <f t="shared" si="2"/>
        <v>182</v>
      </c>
      <c r="B189" s="48" t="s">
        <v>526</v>
      </c>
      <c r="C189" s="49" t="s">
        <v>537</v>
      </c>
      <c r="D189" s="48" t="s">
        <v>538</v>
      </c>
      <c r="E189" s="48" t="s">
        <v>28</v>
      </c>
      <c r="F189" s="48" t="s">
        <v>69</v>
      </c>
      <c r="G189" s="48">
        <v>19</v>
      </c>
      <c r="H189" s="48">
        <v>187</v>
      </c>
      <c r="I189" s="50">
        <v>3.25</v>
      </c>
      <c r="J189" s="50">
        <v>609.22</v>
      </c>
      <c r="K189" s="48" t="s">
        <v>70</v>
      </c>
      <c r="L189" s="51"/>
    </row>
    <row r="190" spans="1:12" s="14" customFormat="1" ht="15" customHeight="1" x14ac:dyDescent="0.25">
      <c r="A190" s="47">
        <f t="shared" si="2"/>
        <v>183</v>
      </c>
      <c r="B190" s="48" t="s">
        <v>526</v>
      </c>
      <c r="C190" s="49" t="s">
        <v>539</v>
      </c>
      <c r="D190" s="48" t="s">
        <v>540</v>
      </c>
      <c r="E190" s="48" t="s">
        <v>28</v>
      </c>
      <c r="F190" s="48" t="s">
        <v>109</v>
      </c>
      <c r="G190" s="48">
        <v>220</v>
      </c>
      <c r="H190" s="48">
        <v>2288</v>
      </c>
      <c r="I190" s="50">
        <v>2.4</v>
      </c>
      <c r="J190" s="50">
        <v>5491.21</v>
      </c>
      <c r="K190" s="48" t="s">
        <v>110</v>
      </c>
      <c r="L190" s="51"/>
    </row>
    <row r="191" spans="1:12" s="14" customFormat="1" ht="15" customHeight="1" x14ac:dyDescent="0.25">
      <c r="A191" s="47">
        <f t="shared" si="2"/>
        <v>184</v>
      </c>
      <c r="B191" s="48" t="s">
        <v>526</v>
      </c>
      <c r="C191" s="49" t="s">
        <v>541</v>
      </c>
      <c r="D191" s="48" t="s">
        <v>542</v>
      </c>
      <c r="E191" s="48" t="s">
        <v>28</v>
      </c>
      <c r="F191" s="48" t="s">
        <v>48</v>
      </c>
      <c r="G191" s="48">
        <v>71</v>
      </c>
      <c r="H191" s="48">
        <v>700</v>
      </c>
      <c r="I191" s="50">
        <v>5.76</v>
      </c>
      <c r="J191" s="50">
        <v>4029.91</v>
      </c>
      <c r="K191" s="48" t="s">
        <v>313</v>
      </c>
      <c r="L191" s="51"/>
    </row>
    <row r="192" spans="1:12" s="14" customFormat="1" ht="15" customHeight="1" x14ac:dyDescent="0.25">
      <c r="A192" s="47">
        <f t="shared" si="2"/>
        <v>185</v>
      </c>
      <c r="B192" s="48" t="s">
        <v>526</v>
      </c>
      <c r="C192" s="49" t="s">
        <v>543</v>
      </c>
      <c r="D192" s="48" t="s">
        <v>544</v>
      </c>
      <c r="E192" s="48" t="s">
        <v>28</v>
      </c>
      <c r="F192" s="48" t="s">
        <v>85</v>
      </c>
      <c r="G192" s="48">
        <v>56</v>
      </c>
      <c r="H192" s="48">
        <v>561</v>
      </c>
      <c r="I192" s="50">
        <v>5.05</v>
      </c>
      <c r="J192" s="50">
        <v>2833</v>
      </c>
      <c r="K192" s="48" t="s">
        <v>125</v>
      </c>
      <c r="L192" s="51"/>
    </row>
    <row r="193" spans="1:12" s="14" customFormat="1" ht="15" customHeight="1" x14ac:dyDescent="0.25">
      <c r="A193" s="47">
        <f t="shared" si="2"/>
        <v>186</v>
      </c>
      <c r="B193" s="48" t="s">
        <v>526</v>
      </c>
      <c r="C193" s="49" t="s">
        <v>545</v>
      </c>
      <c r="D193" s="48" t="s">
        <v>546</v>
      </c>
      <c r="E193" s="48" t="s">
        <v>28</v>
      </c>
      <c r="F193" s="48" t="s">
        <v>81</v>
      </c>
      <c r="G193" s="48">
        <v>90</v>
      </c>
      <c r="H193" s="48">
        <v>1030</v>
      </c>
      <c r="I193" s="50">
        <v>2.16</v>
      </c>
      <c r="J193" s="50">
        <v>2224.37</v>
      </c>
      <c r="K193" s="48" t="s">
        <v>82</v>
      </c>
      <c r="L193" s="51"/>
    </row>
    <row r="194" spans="1:12" s="14" customFormat="1" ht="15" customHeight="1" x14ac:dyDescent="0.25">
      <c r="A194" s="47">
        <f t="shared" si="2"/>
        <v>187</v>
      </c>
      <c r="B194" s="48" t="s">
        <v>526</v>
      </c>
      <c r="C194" s="49" t="s">
        <v>547</v>
      </c>
      <c r="D194" s="48" t="s">
        <v>548</v>
      </c>
      <c r="E194" s="48" t="s">
        <v>28</v>
      </c>
      <c r="F194" s="48" t="s">
        <v>92</v>
      </c>
      <c r="G194" s="48">
        <v>68</v>
      </c>
      <c r="H194" s="48">
        <v>716</v>
      </c>
      <c r="I194" s="50">
        <v>3.6</v>
      </c>
      <c r="J194" s="50">
        <v>2579.13</v>
      </c>
      <c r="K194" s="48" t="s">
        <v>93</v>
      </c>
      <c r="L194" s="51"/>
    </row>
    <row r="195" spans="1:12" s="14" customFormat="1" ht="15" customHeight="1" x14ac:dyDescent="0.25">
      <c r="A195" s="47">
        <f t="shared" si="2"/>
        <v>188</v>
      </c>
      <c r="B195" s="48" t="s">
        <v>526</v>
      </c>
      <c r="C195" s="49" t="s">
        <v>549</v>
      </c>
      <c r="D195" s="48" t="s">
        <v>550</v>
      </c>
      <c r="E195" s="48" t="s">
        <v>28</v>
      </c>
      <c r="F195" s="48" t="s">
        <v>75</v>
      </c>
      <c r="G195" s="48">
        <v>25</v>
      </c>
      <c r="H195" s="48">
        <v>262</v>
      </c>
      <c r="I195" s="50">
        <v>2.0099999999999998</v>
      </c>
      <c r="J195" s="50">
        <v>526.9</v>
      </c>
      <c r="K195" s="48" t="s">
        <v>90</v>
      </c>
      <c r="L195" s="51"/>
    </row>
    <row r="196" spans="1:12" s="14" customFormat="1" ht="15" customHeight="1" x14ac:dyDescent="0.25">
      <c r="A196" s="47">
        <f t="shared" si="2"/>
        <v>189</v>
      </c>
      <c r="B196" s="48" t="s">
        <v>526</v>
      </c>
      <c r="C196" s="49" t="s">
        <v>551</v>
      </c>
      <c r="D196" s="48" t="s">
        <v>552</v>
      </c>
      <c r="E196" s="48" t="s">
        <v>28</v>
      </c>
      <c r="F196" s="48" t="s">
        <v>75</v>
      </c>
      <c r="G196" s="48">
        <v>45</v>
      </c>
      <c r="H196" s="48">
        <v>503</v>
      </c>
      <c r="I196" s="50">
        <v>2.0099999999999998</v>
      </c>
      <c r="J196" s="50">
        <v>1012.03</v>
      </c>
      <c r="K196" s="48" t="s">
        <v>90</v>
      </c>
      <c r="L196" s="51"/>
    </row>
    <row r="197" spans="1:12" s="14" customFormat="1" ht="15" customHeight="1" x14ac:dyDescent="0.25">
      <c r="A197" s="47">
        <f t="shared" si="2"/>
        <v>190</v>
      </c>
      <c r="B197" s="48" t="s">
        <v>526</v>
      </c>
      <c r="C197" s="49" t="s">
        <v>553</v>
      </c>
      <c r="D197" s="48" t="s">
        <v>554</v>
      </c>
      <c r="E197" s="48" t="s">
        <v>28</v>
      </c>
      <c r="F197" s="48" t="s">
        <v>43</v>
      </c>
      <c r="G197" s="48">
        <v>69</v>
      </c>
      <c r="H197" s="48">
        <v>582</v>
      </c>
      <c r="I197" s="50">
        <v>2.6</v>
      </c>
      <c r="J197" s="50">
        <v>1514.48</v>
      </c>
      <c r="K197" s="48" t="s">
        <v>129</v>
      </c>
      <c r="L197" s="51"/>
    </row>
    <row r="198" spans="1:12" s="14" customFormat="1" ht="15" customHeight="1" x14ac:dyDescent="0.25">
      <c r="A198" s="47">
        <f t="shared" si="2"/>
        <v>191</v>
      </c>
      <c r="B198" s="48" t="s">
        <v>555</v>
      </c>
      <c r="C198" s="49" t="s">
        <v>556</v>
      </c>
      <c r="D198" s="48" t="s">
        <v>557</v>
      </c>
      <c r="E198" s="48" t="s">
        <v>28</v>
      </c>
      <c r="F198" s="48" t="s">
        <v>57</v>
      </c>
      <c r="G198" s="48">
        <v>43</v>
      </c>
      <c r="H198" s="48">
        <v>602</v>
      </c>
      <c r="I198" s="50">
        <v>2.13</v>
      </c>
      <c r="J198" s="50">
        <v>1282.8599999999999</v>
      </c>
      <c r="K198" s="48" t="s">
        <v>58</v>
      </c>
      <c r="L198" s="51"/>
    </row>
    <row r="199" spans="1:12" s="14" customFormat="1" ht="15" customHeight="1" x14ac:dyDescent="0.25">
      <c r="A199" s="47">
        <f t="shared" si="2"/>
        <v>192</v>
      </c>
      <c r="B199" s="48" t="s">
        <v>555</v>
      </c>
      <c r="C199" s="49" t="s">
        <v>558</v>
      </c>
      <c r="D199" s="48" t="s">
        <v>559</v>
      </c>
      <c r="E199" s="48" t="s">
        <v>28</v>
      </c>
      <c r="F199" s="48" t="s">
        <v>57</v>
      </c>
      <c r="G199" s="48">
        <v>27</v>
      </c>
      <c r="H199" s="48">
        <v>301</v>
      </c>
      <c r="I199" s="50">
        <v>2.13</v>
      </c>
      <c r="J199" s="50">
        <v>640.89</v>
      </c>
      <c r="K199" s="48" t="s">
        <v>58</v>
      </c>
      <c r="L199" s="51"/>
    </row>
    <row r="200" spans="1:12" s="14" customFormat="1" ht="15" customHeight="1" x14ac:dyDescent="0.25">
      <c r="A200" s="47">
        <f t="shared" si="2"/>
        <v>193</v>
      </c>
      <c r="B200" s="48" t="s">
        <v>555</v>
      </c>
      <c r="C200" s="49" t="s">
        <v>560</v>
      </c>
      <c r="D200" s="48" t="s">
        <v>561</v>
      </c>
      <c r="E200" s="48" t="s">
        <v>28</v>
      </c>
      <c r="F200" s="48" t="s">
        <v>75</v>
      </c>
      <c r="G200" s="48">
        <v>68</v>
      </c>
      <c r="H200" s="48">
        <v>751</v>
      </c>
      <c r="I200" s="50">
        <v>2.0099999999999998</v>
      </c>
      <c r="J200" s="50">
        <v>1509.82</v>
      </c>
      <c r="K200" s="48" t="s">
        <v>90</v>
      </c>
      <c r="L200" s="51"/>
    </row>
    <row r="201" spans="1:12" s="14" customFormat="1" ht="15" customHeight="1" x14ac:dyDescent="0.25">
      <c r="A201" s="61" t="s">
        <v>562</v>
      </c>
      <c r="B201" s="62"/>
      <c r="C201" s="62"/>
      <c r="D201" s="62"/>
      <c r="E201" s="62"/>
      <c r="F201" s="62"/>
      <c r="G201" s="62"/>
      <c r="H201" s="62"/>
      <c r="I201" s="63"/>
      <c r="J201" s="53">
        <f>SUM(J8:J200)</f>
        <v>530339.99000000011</v>
      </c>
      <c r="K201" s="54"/>
      <c r="L201" s="54"/>
    </row>
    <row r="202" spans="1:12" s="14" customFormat="1" ht="15" customHeight="1" thickBot="1" x14ac:dyDescent="0.3">
      <c r="A202" s="55"/>
      <c r="B202" s="51"/>
      <c r="C202" s="56"/>
      <c r="D202" s="51"/>
      <c r="E202" s="51"/>
      <c r="F202" s="51"/>
      <c r="G202" s="33">
        <f>SUM(G8:G200)</f>
        <v>14919</v>
      </c>
      <c r="H202" s="33">
        <f>SUM(H8:H200)</f>
        <v>154258</v>
      </c>
      <c r="I202" s="57"/>
      <c r="J202" s="57"/>
      <c r="K202" s="51"/>
      <c r="L202" s="51"/>
    </row>
    <row r="203" spans="1:12" s="14" customFormat="1" ht="15" customHeight="1" thickBot="1" x14ac:dyDescent="0.3">
      <c r="A203" s="58" t="s">
        <v>3</v>
      </c>
      <c r="B203" s="59"/>
      <c r="C203" s="59"/>
      <c r="D203" s="59"/>
      <c r="E203" s="59"/>
      <c r="F203" s="59"/>
      <c r="G203" s="59"/>
      <c r="H203" s="59"/>
      <c r="I203" s="59"/>
      <c r="J203" s="60"/>
    </row>
    <row r="204" spans="1:12" s="14" customFormat="1" ht="15" customHeight="1" x14ac:dyDescent="0.25">
      <c r="A204" s="36"/>
      <c r="B204" s="36"/>
      <c r="C204" s="36"/>
      <c r="D204" s="36"/>
      <c r="E204" s="36"/>
      <c r="F204" s="36"/>
      <c r="G204" s="36"/>
      <c r="H204" s="36"/>
      <c r="I204" s="36"/>
    </row>
    <row r="205" spans="1:12" s="14" customFormat="1" ht="15" customHeight="1" x14ac:dyDescent="0.25">
      <c r="A205" s="16" t="s">
        <v>26</v>
      </c>
      <c r="B205" s="17"/>
      <c r="C205" s="18"/>
      <c r="D205" s="19"/>
      <c r="E205" s="19"/>
      <c r="F205" s="24"/>
      <c r="G205" s="20"/>
      <c r="H205" s="27"/>
      <c r="I205" s="43"/>
    </row>
    <row r="206" spans="1:12" s="14" customFormat="1" ht="15" customHeight="1" x14ac:dyDescent="0.25">
      <c r="A206" s="16"/>
      <c r="B206" s="17"/>
      <c r="C206" s="18"/>
      <c r="D206" s="19"/>
      <c r="E206" s="19"/>
      <c r="F206" s="24"/>
      <c r="G206" s="20"/>
      <c r="H206" s="27"/>
      <c r="I206" s="43"/>
    </row>
    <row r="207" spans="1:12" s="14" customFormat="1" ht="15" customHeight="1" x14ac:dyDescent="0.25">
      <c r="A207" s="16"/>
      <c r="B207" s="17"/>
      <c r="C207" s="18"/>
      <c r="D207" s="19"/>
      <c r="E207" s="19"/>
      <c r="F207" s="24"/>
      <c r="G207" s="20"/>
      <c r="H207" s="27"/>
      <c r="I207" s="43"/>
    </row>
    <row r="208" spans="1:12" s="14" customFormat="1" ht="15" customHeight="1" x14ac:dyDescent="0.25">
      <c r="A208" s="16" t="s">
        <v>7</v>
      </c>
      <c r="B208" s="17"/>
      <c r="C208" s="18"/>
      <c r="D208" s="19"/>
      <c r="E208" s="19"/>
      <c r="F208" s="24"/>
      <c r="G208" s="20"/>
      <c r="H208" s="27"/>
      <c r="I208" s="22"/>
    </row>
    <row r="209" spans="1:9" s="14" customFormat="1" ht="15" customHeight="1" x14ac:dyDescent="0.25">
      <c r="A209" s="15"/>
      <c r="B209" s="17"/>
      <c r="C209" s="18"/>
      <c r="D209" s="19"/>
      <c r="E209" s="19"/>
      <c r="F209" s="24"/>
      <c r="G209" s="20"/>
      <c r="H209" s="27"/>
      <c r="I209" s="22"/>
    </row>
    <row r="210" spans="1:9" s="14" customFormat="1" ht="15" customHeight="1" x14ac:dyDescent="0.25">
      <c r="A210" s="15"/>
      <c r="B210" s="17"/>
      <c r="C210" s="18"/>
      <c r="D210" s="19"/>
      <c r="E210" s="19"/>
      <c r="F210" s="24"/>
      <c r="G210" s="20"/>
      <c r="H210" s="27"/>
      <c r="I210" s="22"/>
    </row>
    <row r="211" spans="1:9" s="14" customFormat="1" ht="15" customHeight="1" x14ac:dyDescent="0.25">
      <c r="A211" s="21"/>
      <c r="B211" s="17"/>
      <c r="C211" s="18"/>
      <c r="D211" s="19"/>
      <c r="E211" s="19"/>
      <c r="F211" s="19"/>
      <c r="G211" s="16"/>
      <c r="H211" s="27"/>
      <c r="I211" s="22"/>
    </row>
    <row r="212" spans="1:9" s="14" customFormat="1" ht="15" customHeight="1" x14ac:dyDescent="0.25">
      <c r="A212" s="21"/>
      <c r="B212" s="17"/>
      <c r="C212" s="18"/>
      <c r="D212" s="19"/>
      <c r="E212" s="19"/>
      <c r="F212" s="19"/>
      <c r="G212" s="16"/>
      <c r="H212" s="27"/>
      <c r="I212" s="9"/>
    </row>
    <row r="213" spans="1:9" s="14" customFormat="1" ht="15" customHeight="1" x14ac:dyDescent="0.25">
      <c r="A213" s="21"/>
      <c r="B213" s="17"/>
      <c r="C213" s="18"/>
      <c r="D213" s="19"/>
      <c r="E213" s="19"/>
      <c r="F213" s="19"/>
      <c r="G213" s="16"/>
      <c r="H213" s="27"/>
      <c r="I213" s="9"/>
    </row>
    <row r="214" spans="1:9" s="14" customFormat="1" ht="15" customHeight="1" x14ac:dyDescent="0.25">
      <c r="A214" s="21"/>
      <c r="B214" s="17"/>
      <c r="C214" s="18"/>
      <c r="D214" s="19"/>
      <c r="E214" s="19"/>
      <c r="F214" s="19"/>
      <c r="G214" s="16"/>
      <c r="H214" s="27"/>
      <c r="I214" s="9"/>
    </row>
    <row r="215" spans="1:9" s="14" customFormat="1" ht="15" customHeight="1" x14ac:dyDescent="0.25">
      <c r="A215" s="21"/>
      <c r="B215" s="17"/>
      <c r="C215" s="18"/>
      <c r="D215" s="19"/>
      <c r="E215" s="19"/>
      <c r="F215" s="19"/>
      <c r="G215" s="16"/>
      <c r="H215" s="27"/>
      <c r="I215" s="9"/>
    </row>
    <row r="216" spans="1:9" s="14" customFormat="1" ht="15" customHeight="1" x14ac:dyDescent="0.25">
      <c r="A216" s="21"/>
      <c r="B216" s="17"/>
      <c r="C216" s="18"/>
      <c r="D216" s="19"/>
      <c r="E216" s="19"/>
      <c r="F216" s="19"/>
      <c r="G216" s="16"/>
      <c r="H216" s="27"/>
      <c r="I216" s="9"/>
    </row>
    <row r="217" spans="1:9" s="14" customFormat="1" ht="15" customHeight="1" x14ac:dyDescent="0.25">
      <c r="A217" s="21"/>
      <c r="B217" s="17"/>
      <c r="C217" s="18"/>
      <c r="D217" s="19"/>
      <c r="E217" s="19"/>
      <c r="F217" s="19"/>
      <c r="G217" s="16"/>
      <c r="H217" s="27"/>
      <c r="I217" s="9"/>
    </row>
    <row r="218" spans="1:9" s="14" customFormat="1" ht="15" customHeight="1" x14ac:dyDescent="0.25">
      <c r="A218" s="21"/>
      <c r="B218" s="17"/>
      <c r="C218" s="18"/>
      <c r="D218" s="19"/>
      <c r="E218" s="19"/>
      <c r="F218" s="19"/>
      <c r="G218" s="16"/>
      <c r="H218" s="27"/>
      <c r="I218" s="9"/>
    </row>
    <row r="219" spans="1:9" s="14" customFormat="1" ht="15" customHeight="1" x14ac:dyDescent="0.25">
      <c r="A219" s="21"/>
      <c r="B219" s="17"/>
      <c r="C219" s="18"/>
      <c r="D219" s="19"/>
      <c r="E219" s="19"/>
      <c r="F219" s="19"/>
      <c r="G219" s="16"/>
      <c r="H219" s="27"/>
      <c r="I219" s="9"/>
    </row>
    <row r="220" spans="1:9" s="14" customFormat="1" ht="15" customHeight="1" x14ac:dyDescent="0.25">
      <c r="A220" s="21"/>
      <c r="B220" s="17"/>
      <c r="C220" s="18"/>
      <c r="D220" s="19"/>
      <c r="E220" s="19"/>
      <c r="F220" s="19"/>
      <c r="G220" s="16"/>
      <c r="H220" s="27"/>
      <c r="I220" s="9"/>
    </row>
    <row r="221" spans="1:9" s="14" customFormat="1" ht="15" customHeight="1" x14ac:dyDescent="0.25">
      <c r="A221" s="21"/>
      <c r="B221" s="17"/>
      <c r="C221" s="18"/>
      <c r="D221" s="19"/>
      <c r="E221" s="19"/>
      <c r="F221" s="19"/>
      <c r="G221" s="16"/>
      <c r="H221" s="27"/>
      <c r="I221" s="9"/>
    </row>
    <row r="222" spans="1:9" s="14" customFormat="1" ht="15" customHeight="1" x14ac:dyDescent="0.25">
      <c r="A222" s="21"/>
      <c r="B222" s="17"/>
      <c r="C222" s="18"/>
      <c r="D222" s="19"/>
      <c r="E222" s="19"/>
      <c r="F222" s="19"/>
      <c r="G222" s="16"/>
      <c r="H222" s="27"/>
      <c r="I222" s="9"/>
    </row>
    <row r="223" spans="1:9" s="14" customFormat="1" ht="15" customHeight="1" x14ac:dyDescent="0.25">
      <c r="A223" s="21"/>
      <c r="B223" s="17"/>
      <c r="C223" s="18"/>
      <c r="D223" s="19"/>
      <c r="E223" s="19"/>
      <c r="F223" s="19"/>
      <c r="G223" s="16"/>
      <c r="H223" s="27"/>
      <c r="I223" s="9"/>
    </row>
    <row r="224" spans="1:9" s="14" customFormat="1" ht="15" customHeight="1" x14ac:dyDescent="0.25">
      <c r="A224" s="21"/>
      <c r="B224" s="17"/>
      <c r="C224" s="18"/>
      <c r="D224" s="19"/>
      <c r="E224" s="19"/>
      <c r="F224" s="19"/>
      <c r="G224" s="16"/>
      <c r="H224" s="27"/>
      <c r="I224" s="9"/>
    </row>
    <row r="225" spans="1:10" s="14" customFormat="1" ht="15" customHeight="1" x14ac:dyDescent="0.25">
      <c r="A225" s="21"/>
      <c r="B225" s="17"/>
      <c r="C225" s="18"/>
      <c r="D225" s="19"/>
      <c r="E225" s="19"/>
      <c r="F225" s="19"/>
      <c r="G225" s="16"/>
      <c r="H225" s="27"/>
      <c r="I225" s="9"/>
    </row>
    <row r="226" spans="1:10" s="14" customFormat="1" ht="15" customHeight="1" x14ac:dyDescent="0.25">
      <c r="A226" s="21"/>
      <c r="B226" s="17"/>
      <c r="C226" s="18"/>
      <c r="D226" s="19"/>
      <c r="E226" s="19"/>
      <c r="F226" s="19"/>
      <c r="G226" s="16"/>
      <c r="H226" s="27"/>
      <c r="I226" s="9"/>
    </row>
    <row r="227" spans="1:10" s="14" customFormat="1" ht="15" customHeight="1" x14ac:dyDescent="0.25">
      <c r="A227" s="21"/>
      <c r="B227" s="17"/>
      <c r="C227" s="18"/>
      <c r="D227" s="19"/>
      <c r="E227" s="19"/>
      <c r="F227" s="19"/>
      <c r="G227" s="16"/>
      <c r="H227" s="27"/>
      <c r="I227" s="9"/>
    </row>
    <row r="228" spans="1:10" s="14" customFormat="1" ht="15" customHeight="1" x14ac:dyDescent="0.25">
      <c r="A228" s="21"/>
      <c r="B228" s="17"/>
      <c r="C228" s="18"/>
      <c r="D228" s="19"/>
      <c r="E228" s="19"/>
      <c r="F228" s="19"/>
      <c r="G228" s="16"/>
      <c r="H228" s="27"/>
      <c r="I228" s="9"/>
    </row>
    <row r="229" spans="1:10" s="14" customFormat="1" ht="15" customHeight="1" x14ac:dyDescent="0.25">
      <c r="A229" s="21"/>
      <c r="B229" s="17"/>
      <c r="C229" s="18"/>
      <c r="D229" s="19"/>
      <c r="E229" s="19"/>
      <c r="F229" s="19"/>
      <c r="G229" s="16"/>
      <c r="H229" s="27"/>
      <c r="I229" s="9"/>
    </row>
    <row r="230" spans="1:10" s="14" customFormat="1" ht="15" customHeight="1" x14ac:dyDescent="0.25">
      <c r="A230" s="21"/>
      <c r="B230" s="17"/>
      <c r="C230" s="18"/>
      <c r="D230" s="19"/>
      <c r="E230" s="19"/>
      <c r="F230" s="19"/>
      <c r="G230" s="16"/>
      <c r="H230" s="27"/>
      <c r="I230" s="9"/>
    </row>
    <row r="239" spans="1:10" ht="15" customHeight="1" x14ac:dyDescent="0.25">
      <c r="J239" s="30"/>
    </row>
  </sheetData>
  <sortState ref="B8:K210">
    <sortCondition ref="B8:B210"/>
    <sortCondition ref="C8:C210"/>
  </sortState>
  <mergeCells count="2">
    <mergeCell ref="A203:J203"/>
    <mergeCell ref="A201:I201"/>
  </mergeCells>
  <conditionalFormatting sqref="H6">
    <cfRule type="duplicateValues" dxfId="3" priority="1504" stopIfTrue="1"/>
  </conditionalFormatting>
  <conditionalFormatting sqref="H6">
    <cfRule type="duplicateValues" dxfId="2" priority="1505" stopIfTrue="1"/>
    <cfRule type="duplicateValues" dxfId="1" priority="1506" stopIfTrue="1"/>
  </conditionalFormatting>
  <conditionalFormatting sqref="D7:D202">
    <cfRule type="duplicateValues" dxfId="0" priority="1509"/>
  </conditionalFormatting>
  <dataValidations count="1">
    <dataValidation type="custom" allowBlank="1" showInputMessage="1" showErrorMessage="1" sqref="A203:A204">
      <formula1>"FSDGEDGEWG"</formula1>
    </dataValidation>
  </dataValidations>
  <printOptions horizontalCentered="1"/>
  <pageMargins left="0.24" right="3.9370078740157501E-2" top="1.33" bottom="0.67" header="0.196850393700787" footer="0.34"/>
  <pageSetup paperSize="9" orientation="portrait" r:id="rId1"/>
  <headerFooter>
    <oddHeader>&amp;C&amp;"Eras Bold ITC,Italic"&amp;12BILL
&amp;28PRAGATILOGISTICS  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selection sqref="A1:J4"/>
    </sheetView>
  </sheetViews>
  <sheetFormatPr defaultRowHeight="15" x14ac:dyDescent="0.25"/>
  <cols>
    <col min="1" max="1" width="3.42578125" style="37" bestFit="1" customWidth="1"/>
    <col min="2" max="2" width="9.7109375" style="37" bestFit="1" customWidth="1"/>
    <col min="3" max="3" width="6.85546875" style="37" bestFit="1" customWidth="1"/>
    <col min="4" max="4" width="11" style="37" bestFit="1" customWidth="1"/>
    <col min="5" max="5" width="13.140625" style="37" bestFit="1" customWidth="1"/>
    <col min="6" max="6" width="5.42578125" style="37" bestFit="1" customWidth="1"/>
    <col min="7" max="7" width="8.28515625" style="37" bestFit="1" customWidth="1"/>
    <col min="8" max="8" width="5.42578125" style="37" bestFit="1" customWidth="1"/>
    <col min="9" max="9" width="7.5703125" style="37" bestFit="1" customWidth="1"/>
    <col min="10" max="10" width="22.5703125" style="37" bestFit="1" customWidth="1"/>
    <col min="11" max="16384" width="9.140625" style="37"/>
  </cols>
  <sheetData>
    <row r="1" spans="1:10" x14ac:dyDescent="0.25">
      <c r="A1" s="33" t="s">
        <v>4</v>
      </c>
      <c r="B1" s="33" t="s">
        <v>1</v>
      </c>
      <c r="C1" s="33" t="s">
        <v>15</v>
      </c>
      <c r="D1" s="33" t="s">
        <v>16</v>
      </c>
      <c r="E1" s="33" t="s">
        <v>2</v>
      </c>
      <c r="F1" s="33" t="s">
        <v>5</v>
      </c>
      <c r="G1" s="33" t="s">
        <v>8</v>
      </c>
      <c r="H1" s="32" t="s">
        <v>6</v>
      </c>
      <c r="I1" s="32" t="s">
        <v>17</v>
      </c>
      <c r="J1" s="34" t="s">
        <v>12</v>
      </c>
    </row>
    <row r="2" spans="1:10" x14ac:dyDescent="0.25">
      <c r="A2" s="38">
        <v>1</v>
      </c>
      <c r="B2" s="35" t="s">
        <v>19</v>
      </c>
      <c r="C2" s="35" t="s">
        <v>20</v>
      </c>
      <c r="D2" s="35" t="s">
        <v>21</v>
      </c>
      <c r="E2" s="35" t="s">
        <v>18</v>
      </c>
      <c r="F2" s="35">
        <v>17</v>
      </c>
      <c r="G2" s="35">
        <v>282</v>
      </c>
      <c r="H2" s="39">
        <v>4.32</v>
      </c>
      <c r="I2" s="39">
        <v>1218.24</v>
      </c>
      <c r="J2" s="40" t="s">
        <v>24</v>
      </c>
    </row>
    <row r="3" spans="1:10" x14ac:dyDescent="0.25">
      <c r="A3" s="38">
        <v>2</v>
      </c>
      <c r="B3" s="35" t="s">
        <v>19</v>
      </c>
      <c r="C3" s="35" t="s">
        <v>22</v>
      </c>
      <c r="D3" s="35" t="s">
        <v>23</v>
      </c>
      <c r="E3" s="35" t="s">
        <v>18</v>
      </c>
      <c r="F3" s="35">
        <v>15</v>
      </c>
      <c r="G3" s="35">
        <v>135</v>
      </c>
      <c r="H3" s="39">
        <v>4.32</v>
      </c>
      <c r="I3" s="39">
        <v>583.20000000000005</v>
      </c>
      <c r="J3" s="40" t="s">
        <v>24</v>
      </c>
    </row>
    <row r="4" spans="1:10" s="42" customFormat="1" x14ac:dyDescent="0.25">
      <c r="A4" s="64" t="s">
        <v>25</v>
      </c>
      <c r="B4" s="64"/>
      <c r="C4" s="64"/>
      <c r="D4" s="64"/>
      <c r="E4" s="64"/>
      <c r="F4" s="64"/>
      <c r="G4" s="64"/>
      <c r="H4" s="64"/>
      <c r="I4" s="41">
        <f>ROUND(SUM(I2:I3),0)</f>
        <v>1801</v>
      </c>
    </row>
  </sheetData>
  <mergeCells count="1">
    <mergeCell ref="A4:H4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2024-03-07T08:34:53Z</cp:lastPrinted>
  <dcterms:created xsi:type="dcterms:W3CDTF">2010-04-08T11:28:01Z</dcterms:created>
  <dcterms:modified xsi:type="dcterms:W3CDTF">2024-03-19T06:35:33Z</dcterms:modified>
</cp:coreProperties>
</file>