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55" windowWidth="28455" windowHeight="11700"/>
  </bookViews>
  <sheets>
    <sheet name="Consignment" sheetId="1" r:id="rId1"/>
  </sheets>
  <definedNames>
    <definedName name="_xlnm._FilterDatabase" localSheetId="0" hidden="1">Consignment!$A$2:$AS$2</definedName>
    <definedName name="_xlnm.Print_Titles" localSheetId="0">Consignment!$1:$2</definedName>
  </definedNames>
  <calcPr calcId="124519"/>
</workbook>
</file>

<file path=xl/calcChain.xml><?xml version="1.0" encoding="utf-8"?>
<calcChain xmlns="http://schemas.openxmlformats.org/spreadsheetml/2006/main">
  <c r="G74" i="1"/>
  <c r="F74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5"/>
  <c r="A4"/>
</calcChain>
</file>

<file path=xl/sharedStrings.xml><?xml version="1.0" encoding="utf-8"?>
<sst xmlns="http://schemas.openxmlformats.org/spreadsheetml/2006/main" count="366" uniqueCount="279">
  <si>
    <t>05/2/2025</t>
  </si>
  <si>
    <t>1289</t>
  </si>
  <si>
    <t>PRATHI RAMA RAO AND SONS</t>
  </si>
  <si>
    <t>1284</t>
  </si>
  <si>
    <t>NEW BALAJI ENTERPRISE</t>
  </si>
  <si>
    <t>28/2/2025</t>
  </si>
  <si>
    <t>1378</t>
  </si>
  <si>
    <t>MAA KHANDURAI GENERAL STORE</t>
  </si>
  <si>
    <t>1379</t>
  </si>
  <si>
    <t>JA/262</t>
  </si>
  <si>
    <t>01/2/2025</t>
  </si>
  <si>
    <t>RETURN LR</t>
  </si>
  <si>
    <t>NAYAK HARDWARE</t>
  </si>
  <si>
    <t>04/2/2025</t>
  </si>
  <si>
    <t>1267</t>
  </si>
  <si>
    <t>TARINI TRADERS</t>
  </si>
  <si>
    <t>1272</t>
  </si>
  <si>
    <t>1274</t>
  </si>
  <si>
    <t>SHREE DHABALESWAR BHANDAR</t>
  </si>
  <si>
    <t>03/2/2025</t>
  </si>
  <si>
    <t>1271</t>
  </si>
  <si>
    <t>1280</t>
  </si>
  <si>
    <t>NANDI COLOUR MART</t>
  </si>
  <si>
    <t>1270</t>
  </si>
  <si>
    <t>BHAGABATI IRON STORE</t>
  </si>
  <si>
    <t>1275</t>
  </si>
  <si>
    <t>1276</t>
  </si>
  <si>
    <t>1292</t>
  </si>
  <si>
    <t>MAA TARATARINI AGENCY</t>
  </si>
  <si>
    <t>06/2/2025</t>
  </si>
  <si>
    <t>1299</t>
  </si>
  <si>
    <t>ASHOK STORE</t>
  </si>
  <si>
    <t>1303</t>
  </si>
  <si>
    <t>07/2/2025</t>
  </si>
  <si>
    <t>1302</t>
  </si>
  <si>
    <t>AR TRADERS</t>
  </si>
  <si>
    <t>1282</t>
  </si>
  <si>
    <t>08/2/2025</t>
  </si>
  <si>
    <t>1310</t>
  </si>
  <si>
    <t>1300</t>
  </si>
  <si>
    <t>1308</t>
  </si>
  <si>
    <t>1314</t>
  </si>
  <si>
    <t>1311</t>
  </si>
  <si>
    <t>OM SHANTI HARDWARE</t>
  </si>
  <si>
    <t>1313</t>
  </si>
  <si>
    <t>1283</t>
  </si>
  <si>
    <t xml:space="preserve">SRI SHAKTI ENTERPRISES </t>
  </si>
  <si>
    <t>10/2/2025</t>
  </si>
  <si>
    <t>1312</t>
  </si>
  <si>
    <t>BHAGABATI TRADERS</t>
  </si>
  <si>
    <t>1306</t>
  </si>
  <si>
    <t>DISHA HARDWARE</t>
  </si>
  <si>
    <t>1317</t>
  </si>
  <si>
    <t>RANJAN KUMAR GIRI</t>
  </si>
  <si>
    <t>11/2/2025</t>
  </si>
  <si>
    <t>1316</t>
  </si>
  <si>
    <t>1315</t>
  </si>
  <si>
    <t>12/2/2025</t>
  </si>
  <si>
    <t>1323</t>
  </si>
  <si>
    <t>G AND S  ASSOCIATES</t>
  </si>
  <si>
    <t>13/2/2025</t>
  </si>
  <si>
    <t>1322</t>
  </si>
  <si>
    <t xml:space="preserve">DAMODAR PRADHAN </t>
  </si>
  <si>
    <t>1320</t>
  </si>
  <si>
    <t>1328</t>
  </si>
  <si>
    <t>YOGAMAYA VARIETY STORE</t>
  </si>
  <si>
    <t>1321</t>
  </si>
  <si>
    <t>1324</t>
  </si>
  <si>
    <t>1331</t>
  </si>
  <si>
    <t>14/2/2025</t>
  </si>
  <si>
    <t>1333</t>
  </si>
  <si>
    <t>1334</t>
  </si>
  <si>
    <t>MAHALAXMI HARDWARE</t>
  </si>
  <si>
    <t>15/2/2025</t>
  </si>
  <si>
    <t>1325</t>
  </si>
  <si>
    <t>MAMATA SUPPLY AGENCY</t>
  </si>
  <si>
    <t>1319</t>
  </si>
  <si>
    <t>KASHINATH GENERAL SOTRE</t>
  </si>
  <si>
    <t>1326</t>
  </si>
  <si>
    <t>1340</t>
  </si>
  <si>
    <t>PANDA ENTERPRISERSES</t>
  </si>
  <si>
    <t>1338</t>
  </si>
  <si>
    <t>1343</t>
  </si>
  <si>
    <t>JAGANNATH TRADERS</t>
  </si>
  <si>
    <t>17/2/2025</t>
  </si>
  <si>
    <t>1339</t>
  </si>
  <si>
    <t>1344</t>
  </si>
  <si>
    <t>RAMACHANDI ENTERPRISES</t>
  </si>
  <si>
    <t>1352</t>
  </si>
  <si>
    <t>1345</t>
  </si>
  <si>
    <t>1350</t>
  </si>
  <si>
    <t>CHANDAN ENTERPRISES</t>
  </si>
  <si>
    <t>1359</t>
  </si>
  <si>
    <t>18/2/2025</t>
  </si>
  <si>
    <t>1332</t>
  </si>
  <si>
    <t>1357</t>
  </si>
  <si>
    <t>1336</t>
  </si>
  <si>
    <t>21/2/2025</t>
  </si>
  <si>
    <t>1361</t>
  </si>
  <si>
    <t>SIDDHI BINAYAK</t>
  </si>
  <si>
    <t>19/2/2025</t>
  </si>
  <si>
    <t>1364</t>
  </si>
  <si>
    <t>22/2/2025</t>
  </si>
  <si>
    <t>1369</t>
  </si>
  <si>
    <t>SUBUDHI GENERAL STORE</t>
  </si>
  <si>
    <t>1370</t>
  </si>
  <si>
    <t>TRIMULA ENTERPRISES</t>
  </si>
  <si>
    <t>1348</t>
  </si>
  <si>
    <t>MAA DURGA HARDWARE STORE</t>
  </si>
  <si>
    <t>25/2/2025</t>
  </si>
  <si>
    <t>1376</t>
  </si>
  <si>
    <t>NAYAK HARDWARE STORE</t>
  </si>
  <si>
    <t>1372</t>
  </si>
  <si>
    <t>1373</t>
  </si>
  <si>
    <t>1374</t>
  </si>
  <si>
    <t>1387</t>
  </si>
  <si>
    <t>1375</t>
  </si>
  <si>
    <t>1383</t>
  </si>
  <si>
    <t>SK HARDWARE GOP</t>
  </si>
  <si>
    <t>1389</t>
  </si>
  <si>
    <t>1358</t>
  </si>
  <si>
    <t>20/2/2025</t>
  </si>
  <si>
    <t>1365</t>
  </si>
  <si>
    <t>SIDHESWARI TRADERS</t>
  </si>
  <si>
    <t>1367</t>
  </si>
  <si>
    <t>1382</t>
  </si>
  <si>
    <t>BERHAMPUR</t>
  </si>
  <si>
    <t>ASKA</t>
  </si>
  <si>
    <t>SUKINDA</t>
  </si>
  <si>
    <t>ANGUL</t>
  </si>
  <si>
    <t>BALICHANDRAPUR</t>
  </si>
  <si>
    <t>BELAGUNTHA</t>
  </si>
  <si>
    <t>BARUAN</t>
  </si>
  <si>
    <t>NAYAGARH</t>
  </si>
  <si>
    <t>BHADRAK</t>
  </si>
  <si>
    <t>DASPALLA</t>
  </si>
  <si>
    <t>OLAVAR</t>
  </si>
  <si>
    <t>KARANJIA</t>
  </si>
  <si>
    <t>JATNI</t>
  </si>
  <si>
    <t>BALASORE</t>
  </si>
  <si>
    <t>TURINITRA</t>
  </si>
  <si>
    <t>PURUSOTTAMPUR</t>
  </si>
  <si>
    <t>RAIRANGPUR</t>
  </si>
  <si>
    <t>BISAM CUTTACK</t>
  </si>
  <si>
    <t>DUBURI</t>
  </si>
  <si>
    <t>JARKA</t>
  </si>
  <si>
    <t>NUAGAON</t>
  </si>
  <si>
    <t>BHAWANIPATNA</t>
  </si>
  <si>
    <t>PODAASITA</t>
  </si>
  <si>
    <t>NILAGIRI</t>
  </si>
  <si>
    <t>CHANDBALI</t>
  </si>
  <si>
    <t>KUANPAL</t>
  </si>
  <si>
    <t>KENDRAPARA</t>
  </si>
  <si>
    <t>KUKUDAKHANDI</t>
  </si>
  <si>
    <t>PHULBANI</t>
  </si>
  <si>
    <t>SISUA</t>
  </si>
  <si>
    <t>RAISUNGUDA</t>
  </si>
  <si>
    <t>BEGUNIA</t>
  </si>
  <si>
    <t>SURADA</t>
  </si>
  <si>
    <t>CHARICHHAKA</t>
  </si>
  <si>
    <t>KULIANA</t>
  </si>
  <si>
    <t>MACHHAGAON</t>
  </si>
  <si>
    <t>CHANDPUR</t>
  </si>
  <si>
    <t>NANDIPUR</t>
  </si>
  <si>
    <t>GOP</t>
  </si>
  <si>
    <t>RAMBHA</t>
  </si>
  <si>
    <t>NTPC KANIHA</t>
  </si>
  <si>
    <t>GANGAPUR</t>
  </si>
  <si>
    <t>GIRISOLA</t>
  </si>
  <si>
    <t>SANKHACHILA</t>
  </si>
  <si>
    <t>SL.</t>
  </si>
  <si>
    <t>DATE</t>
  </si>
  <si>
    <t>LR NO.</t>
  </si>
  <si>
    <t>REMARKS</t>
  </si>
  <si>
    <t>INV. NO.</t>
  </si>
  <si>
    <t>PARTY NAME</t>
  </si>
  <si>
    <t>DESTINATION</t>
  </si>
  <si>
    <t>CASE</t>
  </si>
  <si>
    <t>WEIGHT</t>
  </si>
  <si>
    <t>PL/DO/21083</t>
  </si>
  <si>
    <t>PL/DO/21085</t>
  </si>
  <si>
    <t>PL/DO/22866</t>
  </si>
  <si>
    <t>PL/DO/22867</t>
  </si>
  <si>
    <t>PL/JA/24620</t>
  </si>
  <si>
    <t>PL/JA/24638</t>
  </si>
  <si>
    <t>PL/JA/24669</t>
  </si>
  <si>
    <t>PL/JA/24675</t>
  </si>
  <si>
    <t>PL/JA/24698</t>
  </si>
  <si>
    <t>PL/JA/24733</t>
  </si>
  <si>
    <t>PL/JA/24771</t>
  </si>
  <si>
    <t>PL/JA/24843</t>
  </si>
  <si>
    <t>PL/JA/24908</t>
  </si>
  <si>
    <t>PL/JA/25012</t>
  </si>
  <si>
    <t>PL/JA/25059</t>
  </si>
  <si>
    <t>PL/JA/25092</t>
  </si>
  <si>
    <t>PL/JA/25159</t>
  </si>
  <si>
    <t>PL/JA/25170</t>
  </si>
  <si>
    <t>PL/JA/25182</t>
  </si>
  <si>
    <t>PL/JA/25219</t>
  </si>
  <si>
    <t>PL/JA/25227</t>
  </si>
  <si>
    <t>PL/JA/25238</t>
  </si>
  <si>
    <t>PL/JA/25239</t>
  </si>
  <si>
    <t>PL/JA/25263</t>
  </si>
  <si>
    <t>PL/JA/25284</t>
  </si>
  <si>
    <t>PL/JA/25294</t>
  </si>
  <si>
    <t>PL/JA/25300</t>
  </si>
  <si>
    <t>PL/JA/25383</t>
  </si>
  <si>
    <t>PL/JA/25384</t>
  </si>
  <si>
    <t>PL/JA/25443</t>
  </si>
  <si>
    <t>PL/JA/25477</t>
  </si>
  <si>
    <t>PL/JA/25479</t>
  </si>
  <si>
    <t>PL/JA/25506</t>
  </si>
  <si>
    <t>PL/JA/25507</t>
  </si>
  <si>
    <t>PL/JA/25520</t>
  </si>
  <si>
    <t>PL/JA/25559</t>
  </si>
  <si>
    <t>PL/JA/25575</t>
  </si>
  <si>
    <t>PL/JA/25635</t>
  </si>
  <si>
    <t>PL/JA/25639</t>
  </si>
  <si>
    <t>PL/JA/25640</t>
  </si>
  <si>
    <t>PL/JA/25657</t>
  </si>
  <si>
    <t>PL/JA/25677</t>
  </si>
  <si>
    <t>PL/JA/25678</t>
  </si>
  <si>
    <t>PL/JA/25791</t>
  </si>
  <si>
    <t>PL/JA/25792</t>
  </si>
  <si>
    <t>PL/JA/25840</t>
  </si>
  <si>
    <t>PL/JA/25842</t>
  </si>
  <si>
    <t>PL/JA/25845</t>
  </si>
  <si>
    <t>PL/JA/25852</t>
  </si>
  <si>
    <t>PL/JA/25860</t>
  </si>
  <si>
    <t>PL/JA/25863</t>
  </si>
  <si>
    <t>PL/JA/25869</t>
  </si>
  <si>
    <t>PL/JA/25937</t>
  </si>
  <si>
    <t>PL/JA/26152</t>
  </si>
  <si>
    <t>PL/JA/26222</t>
  </si>
  <si>
    <t>PL/JA/26299</t>
  </si>
  <si>
    <t>PL/JA/26306</t>
  </si>
  <si>
    <t>PL/JA/26382</t>
  </si>
  <si>
    <t>PL/JA/26474</t>
  </si>
  <si>
    <t>PL/JA/26512</t>
  </si>
  <si>
    <t>PL/JA/26555</t>
  </si>
  <si>
    <t>PL/JA/26556</t>
  </si>
  <si>
    <t>PL/JA/26732</t>
  </si>
  <si>
    <t>PL/JA/26779</t>
  </si>
  <si>
    <t>PL/JA/26791</t>
  </si>
  <si>
    <t>PL/JA/27036</t>
  </si>
  <si>
    <t>PL/MA/15230</t>
  </si>
  <si>
    <t>PL/MA/15349</t>
  </si>
  <si>
    <t>PL/MA/15350</t>
  </si>
  <si>
    <t>PL/JA/26789</t>
  </si>
  <si>
    <t>SUNIL AGENCY</t>
  </si>
  <si>
    <t>SAHOO PAINTS HOUSE</t>
  </si>
  <si>
    <t>MAHAJAN TRADERS</t>
  </si>
  <si>
    <t>SANKAR TRADERS</t>
  </si>
  <si>
    <t>MANJU COLOUR WORLD</t>
  </si>
  <si>
    <t>S S ENTERPRISES</t>
  </si>
  <si>
    <t>MAA BASANTI HARDWARE AND PAINTS</t>
  </si>
  <si>
    <t>MAA ELECTRICAL AND PAINTS</t>
  </si>
  <si>
    <t>LAXMI HARDWEAR STORE</t>
  </si>
  <si>
    <t>MAA RAMCHANDI HARDWARE</t>
  </si>
  <si>
    <t>SIVANSHI RETAIL</t>
  </si>
  <si>
    <t>ARNNAPURNA BHANDAR</t>
  </si>
  <si>
    <t>APPOLO ELECTRICALS</t>
  </si>
  <si>
    <t>JAY JAGANNATH HARDWARE PAINT AND DOOR</t>
  </si>
  <si>
    <t>KALINGA HARDWARE STORE</t>
  </si>
  <si>
    <t>KALPANA CYCLE STORE AND COLORS AND HARDWARE</t>
  </si>
  <si>
    <t>SATASANKHA PURI</t>
  </si>
  <si>
    <t>SAHOO CONCRETO</t>
  </si>
  <si>
    <t>SAHU HARDWARE</t>
  </si>
  <si>
    <t>SHANTILATA TRADERS</t>
  </si>
  <si>
    <t>KASHINAGAR</t>
  </si>
  <si>
    <t>SWASTI SATHI ENTERPRISES</t>
  </si>
  <si>
    <t>V APPARAO ENTERPRISES</t>
  </si>
  <si>
    <t>PARTY DELIVERY</t>
  </si>
  <si>
    <t>MAHALA</t>
  </si>
  <si>
    <t>MAHENDRAGARH</t>
  </si>
  <si>
    <t>DASAMALLI</t>
  </si>
  <si>
    <t>MUNDAMARAI</t>
  </si>
  <si>
    <t>NANPUR GADAMA CUTTACK</t>
  </si>
  <si>
    <t>M/s CREATIVE PAINTS PVT. LTD.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</si>
</sst>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4"/>
  <sheetViews>
    <sheetView tabSelected="1" workbookViewId="0">
      <selection activeCell="N16" sqref="N16:O17"/>
    </sheetView>
  </sheetViews>
  <sheetFormatPr defaultRowHeight="15"/>
  <cols>
    <col min="1" max="1" width="4.85546875" style="9" customWidth="1"/>
    <col min="2" max="2" width="9.7109375" style="5" bestFit="1" customWidth="1"/>
    <col min="3" max="3" width="12.7109375" style="5" bestFit="1" customWidth="1"/>
    <col min="4" max="4" width="10.42578125" style="5" bestFit="1" customWidth="1"/>
    <col min="5" max="5" width="21.7109375" style="10" customWidth="1"/>
    <col min="6" max="6" width="7.85546875" style="5" customWidth="1"/>
    <col min="7" max="7" width="9" style="5" customWidth="1"/>
    <col min="8" max="8" width="16" style="5" customWidth="1"/>
    <col min="9" max="9" width="59" style="5" bestFit="1" customWidth="1"/>
    <col min="10" max="16384" width="9.140625" style="5"/>
  </cols>
  <sheetData>
    <row r="1" spans="1:9">
      <c r="A1" s="12" t="s">
        <v>278</v>
      </c>
      <c r="B1" s="12"/>
      <c r="C1" s="12"/>
      <c r="D1" s="12"/>
      <c r="E1" s="12"/>
      <c r="F1" s="12"/>
      <c r="G1" s="12"/>
      <c r="H1" s="12"/>
    </row>
    <row r="2" spans="1:9" s="8" customFormat="1">
      <c r="A2" s="6" t="s">
        <v>170</v>
      </c>
      <c r="B2" s="6" t="s">
        <v>171</v>
      </c>
      <c r="C2" s="6" t="s">
        <v>172</v>
      </c>
      <c r="D2" s="6" t="s">
        <v>174</v>
      </c>
      <c r="E2" s="7" t="s">
        <v>176</v>
      </c>
      <c r="F2" s="6" t="s">
        <v>177</v>
      </c>
      <c r="G2" s="6" t="s">
        <v>178</v>
      </c>
      <c r="H2" s="6" t="s">
        <v>173</v>
      </c>
      <c r="I2" s="6" t="s">
        <v>175</v>
      </c>
    </row>
    <row r="3" spans="1:9">
      <c r="A3" s="1">
        <v>1</v>
      </c>
      <c r="B3" s="2" t="s">
        <v>10</v>
      </c>
      <c r="C3" s="2" t="s">
        <v>9</v>
      </c>
      <c r="D3" s="4"/>
      <c r="E3" s="3" t="s">
        <v>129</v>
      </c>
      <c r="F3" s="2">
        <v>3</v>
      </c>
      <c r="G3" s="2">
        <v>0</v>
      </c>
      <c r="H3" s="4" t="s">
        <v>11</v>
      </c>
      <c r="I3" s="2" t="s">
        <v>12</v>
      </c>
    </row>
    <row r="4" spans="1:9">
      <c r="A4" s="1">
        <f>A3+1</f>
        <v>2</v>
      </c>
      <c r="B4" s="2" t="s">
        <v>10</v>
      </c>
      <c r="C4" s="2" t="s">
        <v>183</v>
      </c>
      <c r="D4" s="2" t="s">
        <v>14</v>
      </c>
      <c r="E4" s="3" t="s">
        <v>130</v>
      </c>
      <c r="F4" s="2">
        <v>40</v>
      </c>
      <c r="G4" s="2">
        <v>600</v>
      </c>
      <c r="H4" s="2"/>
      <c r="I4" s="2" t="s">
        <v>15</v>
      </c>
    </row>
    <row r="5" spans="1:9">
      <c r="A5" s="1">
        <f t="shared" ref="A5:A68" si="0">A4+1</f>
        <v>3</v>
      </c>
      <c r="B5" s="2" t="s">
        <v>10</v>
      </c>
      <c r="C5" s="2" t="s">
        <v>184</v>
      </c>
      <c r="D5" s="2" t="s">
        <v>16</v>
      </c>
      <c r="E5" s="3" t="s">
        <v>131</v>
      </c>
      <c r="F5" s="2">
        <v>22</v>
      </c>
      <c r="G5" s="2">
        <v>370</v>
      </c>
      <c r="H5" s="2"/>
      <c r="I5" s="2" t="s">
        <v>249</v>
      </c>
    </row>
    <row r="6" spans="1:9">
      <c r="A6" s="1">
        <f t="shared" si="0"/>
        <v>4</v>
      </c>
      <c r="B6" s="2" t="s">
        <v>10</v>
      </c>
      <c r="C6" s="2" t="s">
        <v>185</v>
      </c>
      <c r="D6" s="2" t="s">
        <v>17</v>
      </c>
      <c r="E6" s="3" t="s">
        <v>132</v>
      </c>
      <c r="F6" s="2">
        <v>14</v>
      </c>
      <c r="G6" s="2">
        <v>200</v>
      </c>
      <c r="H6" s="2"/>
      <c r="I6" s="2" t="s">
        <v>18</v>
      </c>
    </row>
    <row r="7" spans="1:9">
      <c r="A7" s="1">
        <f t="shared" si="0"/>
        <v>5</v>
      </c>
      <c r="B7" s="2" t="s">
        <v>10</v>
      </c>
      <c r="C7" s="2" t="s">
        <v>186</v>
      </c>
      <c r="D7" s="2" t="s">
        <v>20</v>
      </c>
      <c r="E7" s="3" t="s">
        <v>133</v>
      </c>
      <c r="F7" s="2">
        <v>53</v>
      </c>
      <c r="G7" s="2">
        <v>550</v>
      </c>
      <c r="H7" s="2"/>
      <c r="I7" s="4" t="s">
        <v>263</v>
      </c>
    </row>
    <row r="8" spans="1:9">
      <c r="A8" s="1">
        <f t="shared" si="0"/>
        <v>6</v>
      </c>
      <c r="B8" s="2" t="s">
        <v>10</v>
      </c>
      <c r="C8" s="2" t="s">
        <v>188</v>
      </c>
      <c r="D8" s="2" t="s">
        <v>23</v>
      </c>
      <c r="E8" s="3" t="s">
        <v>135</v>
      </c>
      <c r="F8" s="2">
        <v>8</v>
      </c>
      <c r="G8" s="2">
        <v>48</v>
      </c>
      <c r="H8" s="2"/>
      <c r="I8" s="2" t="s">
        <v>24</v>
      </c>
    </row>
    <row r="9" spans="1:9">
      <c r="A9" s="1">
        <f t="shared" si="0"/>
        <v>7</v>
      </c>
      <c r="B9" s="2" t="s">
        <v>19</v>
      </c>
      <c r="C9" s="2" t="s">
        <v>187</v>
      </c>
      <c r="D9" s="2" t="s">
        <v>21</v>
      </c>
      <c r="E9" s="3" t="s">
        <v>134</v>
      </c>
      <c r="F9" s="2">
        <v>12</v>
      </c>
      <c r="G9" s="2">
        <v>190</v>
      </c>
      <c r="H9" s="2"/>
      <c r="I9" s="2" t="s">
        <v>22</v>
      </c>
    </row>
    <row r="10" spans="1:9">
      <c r="A10" s="1">
        <f t="shared" si="0"/>
        <v>8</v>
      </c>
      <c r="B10" s="2" t="s">
        <v>19</v>
      </c>
      <c r="C10" s="2" t="s">
        <v>189</v>
      </c>
      <c r="D10" s="2" t="s">
        <v>25</v>
      </c>
      <c r="E10" s="3" t="s">
        <v>136</v>
      </c>
      <c r="F10" s="2">
        <v>45</v>
      </c>
      <c r="G10" s="2">
        <v>530</v>
      </c>
      <c r="H10" s="2"/>
      <c r="I10" s="2" t="s">
        <v>250</v>
      </c>
    </row>
    <row r="11" spans="1:9">
      <c r="A11" s="1">
        <f t="shared" si="0"/>
        <v>9</v>
      </c>
      <c r="B11" s="2" t="s">
        <v>19</v>
      </c>
      <c r="C11" s="2" t="s">
        <v>191</v>
      </c>
      <c r="D11" s="2" t="s">
        <v>27</v>
      </c>
      <c r="E11" s="3" t="s">
        <v>126</v>
      </c>
      <c r="F11" s="2">
        <v>20</v>
      </c>
      <c r="G11" s="2">
        <v>200</v>
      </c>
      <c r="H11" s="4" t="s">
        <v>272</v>
      </c>
      <c r="I11" s="2" t="s">
        <v>28</v>
      </c>
    </row>
    <row r="12" spans="1:9">
      <c r="A12" s="1">
        <f t="shared" si="0"/>
        <v>10</v>
      </c>
      <c r="B12" s="2" t="s">
        <v>19</v>
      </c>
      <c r="C12" s="2" t="s">
        <v>202</v>
      </c>
      <c r="D12" s="2" t="s">
        <v>45</v>
      </c>
      <c r="E12" s="3" t="s">
        <v>269</v>
      </c>
      <c r="F12" s="2">
        <v>53</v>
      </c>
      <c r="G12" s="2">
        <v>1050</v>
      </c>
      <c r="H12" s="2"/>
      <c r="I12" s="2" t="s">
        <v>46</v>
      </c>
    </row>
    <row r="13" spans="1:9">
      <c r="A13" s="1">
        <f t="shared" si="0"/>
        <v>11</v>
      </c>
      <c r="B13" s="2" t="s">
        <v>13</v>
      </c>
      <c r="C13" s="2" t="s">
        <v>190</v>
      </c>
      <c r="D13" s="2" t="s">
        <v>26</v>
      </c>
      <c r="E13" s="3" t="s">
        <v>137</v>
      </c>
      <c r="F13" s="2">
        <v>23</v>
      </c>
      <c r="G13" s="2">
        <v>330</v>
      </c>
      <c r="H13" s="2"/>
      <c r="I13" s="4" t="s">
        <v>264</v>
      </c>
    </row>
    <row r="14" spans="1:9">
      <c r="A14" s="1">
        <f t="shared" si="0"/>
        <v>12</v>
      </c>
      <c r="B14" s="2" t="s">
        <v>0</v>
      </c>
      <c r="C14" s="2" t="s">
        <v>179</v>
      </c>
      <c r="D14" s="2" t="s">
        <v>1</v>
      </c>
      <c r="E14" s="3" t="s">
        <v>126</v>
      </c>
      <c r="F14" s="2">
        <v>10</v>
      </c>
      <c r="G14" s="2">
        <v>200</v>
      </c>
      <c r="H14" s="2"/>
      <c r="I14" s="2" t="s">
        <v>2</v>
      </c>
    </row>
    <row r="15" spans="1:9">
      <c r="A15" s="1">
        <f t="shared" si="0"/>
        <v>13</v>
      </c>
      <c r="B15" s="2" t="s">
        <v>0</v>
      </c>
      <c r="C15" s="2" t="s">
        <v>180</v>
      </c>
      <c r="D15" s="2" t="s">
        <v>3</v>
      </c>
      <c r="E15" s="3" t="s">
        <v>127</v>
      </c>
      <c r="F15" s="2">
        <v>17</v>
      </c>
      <c r="G15" s="2">
        <v>240</v>
      </c>
      <c r="H15" s="2"/>
      <c r="I15" s="2" t="s">
        <v>4</v>
      </c>
    </row>
    <row r="16" spans="1:9">
      <c r="A16" s="1">
        <f t="shared" si="0"/>
        <v>14</v>
      </c>
      <c r="B16" s="2" t="s">
        <v>29</v>
      </c>
      <c r="C16" s="2" t="s">
        <v>192</v>
      </c>
      <c r="D16" s="2" t="s">
        <v>30</v>
      </c>
      <c r="E16" s="3" t="s">
        <v>138</v>
      </c>
      <c r="F16" s="2">
        <v>16</v>
      </c>
      <c r="G16" s="2">
        <v>260</v>
      </c>
      <c r="H16" s="2"/>
      <c r="I16" s="2" t="s">
        <v>31</v>
      </c>
    </row>
    <row r="17" spans="1:9">
      <c r="A17" s="1">
        <f t="shared" si="0"/>
        <v>15</v>
      </c>
      <c r="B17" s="2" t="s">
        <v>29</v>
      </c>
      <c r="C17" s="2" t="s">
        <v>193</v>
      </c>
      <c r="D17" s="2" t="s">
        <v>32</v>
      </c>
      <c r="E17" s="3" t="s">
        <v>135</v>
      </c>
      <c r="F17" s="2">
        <v>8</v>
      </c>
      <c r="G17" s="2">
        <v>32</v>
      </c>
      <c r="H17" s="2"/>
      <c r="I17" s="2" t="s">
        <v>24</v>
      </c>
    </row>
    <row r="18" spans="1:9">
      <c r="A18" s="1">
        <f t="shared" si="0"/>
        <v>16</v>
      </c>
      <c r="B18" s="2" t="s">
        <v>29</v>
      </c>
      <c r="C18" s="2" t="s">
        <v>195</v>
      </c>
      <c r="D18" s="2" t="s">
        <v>36</v>
      </c>
      <c r="E18" s="3" t="s">
        <v>265</v>
      </c>
      <c r="F18" s="2">
        <v>30</v>
      </c>
      <c r="G18" s="2">
        <v>530</v>
      </c>
      <c r="H18" s="2"/>
      <c r="I18" s="2" t="s">
        <v>251</v>
      </c>
    </row>
    <row r="19" spans="1:9">
      <c r="A19" s="1">
        <f t="shared" si="0"/>
        <v>17</v>
      </c>
      <c r="B19" s="2" t="s">
        <v>29</v>
      </c>
      <c r="C19" s="2" t="s">
        <v>197</v>
      </c>
      <c r="D19" s="2" t="s">
        <v>39</v>
      </c>
      <c r="E19" s="3" t="s">
        <v>141</v>
      </c>
      <c r="F19" s="2">
        <v>50</v>
      </c>
      <c r="G19" s="2">
        <v>680</v>
      </c>
      <c r="H19" s="2"/>
      <c r="I19" s="2" t="s">
        <v>252</v>
      </c>
    </row>
    <row r="20" spans="1:9">
      <c r="A20" s="1">
        <f t="shared" si="0"/>
        <v>18</v>
      </c>
      <c r="B20" s="2" t="s">
        <v>29</v>
      </c>
      <c r="C20" s="2" t="s">
        <v>204</v>
      </c>
      <c r="D20" s="2" t="s">
        <v>50</v>
      </c>
      <c r="E20" s="3" t="s">
        <v>147</v>
      </c>
      <c r="F20" s="2">
        <v>17</v>
      </c>
      <c r="G20" s="2">
        <v>210</v>
      </c>
      <c r="H20" s="2"/>
      <c r="I20" s="2" t="s">
        <v>51</v>
      </c>
    </row>
    <row r="21" spans="1:9">
      <c r="A21" s="1">
        <f t="shared" si="0"/>
        <v>19</v>
      </c>
      <c r="B21" s="2" t="s">
        <v>33</v>
      </c>
      <c r="C21" s="2" t="s">
        <v>194</v>
      </c>
      <c r="D21" s="2" t="s">
        <v>34</v>
      </c>
      <c r="E21" s="3" t="s">
        <v>139</v>
      </c>
      <c r="F21" s="2">
        <v>5</v>
      </c>
      <c r="G21" s="2">
        <v>34</v>
      </c>
      <c r="H21" s="2"/>
      <c r="I21" s="2" t="s">
        <v>35</v>
      </c>
    </row>
    <row r="22" spans="1:9">
      <c r="A22" s="1">
        <f t="shared" si="0"/>
        <v>20</v>
      </c>
      <c r="B22" s="2" t="s">
        <v>33</v>
      </c>
      <c r="C22" s="2" t="s">
        <v>196</v>
      </c>
      <c r="D22" s="2" t="s">
        <v>38</v>
      </c>
      <c r="E22" s="3" t="s">
        <v>140</v>
      </c>
      <c r="F22" s="2">
        <v>12</v>
      </c>
      <c r="G22" s="2">
        <v>280</v>
      </c>
      <c r="H22" s="2"/>
      <c r="I22" s="4" t="s">
        <v>266</v>
      </c>
    </row>
    <row r="23" spans="1:9">
      <c r="A23" s="1">
        <f t="shared" si="0"/>
        <v>21</v>
      </c>
      <c r="B23" s="2" t="s">
        <v>33</v>
      </c>
      <c r="C23" s="2" t="s">
        <v>198</v>
      </c>
      <c r="D23" s="2" t="s">
        <v>40</v>
      </c>
      <c r="E23" s="3" t="s">
        <v>142</v>
      </c>
      <c r="F23" s="2">
        <v>189</v>
      </c>
      <c r="G23" s="2">
        <v>1980</v>
      </c>
      <c r="H23" s="2"/>
      <c r="I23" s="4" t="s">
        <v>261</v>
      </c>
    </row>
    <row r="24" spans="1:9">
      <c r="A24" s="1">
        <f t="shared" si="0"/>
        <v>22</v>
      </c>
      <c r="B24" s="2" t="s">
        <v>37</v>
      </c>
      <c r="C24" s="2" t="s">
        <v>199</v>
      </c>
      <c r="D24" s="2" t="s">
        <v>41</v>
      </c>
      <c r="E24" s="3" t="s">
        <v>143</v>
      </c>
      <c r="F24" s="2">
        <v>6</v>
      </c>
      <c r="G24" s="2">
        <v>30</v>
      </c>
      <c r="H24" s="2"/>
      <c r="I24" s="4" t="s">
        <v>271</v>
      </c>
    </row>
    <row r="25" spans="1:9">
      <c r="A25" s="1">
        <f t="shared" si="0"/>
        <v>23</v>
      </c>
      <c r="B25" s="2" t="s">
        <v>37</v>
      </c>
      <c r="C25" s="2" t="s">
        <v>200</v>
      </c>
      <c r="D25" s="2" t="s">
        <v>42</v>
      </c>
      <c r="E25" s="3" t="s">
        <v>144</v>
      </c>
      <c r="F25" s="2">
        <v>18</v>
      </c>
      <c r="G25" s="2">
        <v>314</v>
      </c>
      <c r="H25" s="2"/>
      <c r="I25" s="2" t="s">
        <v>43</v>
      </c>
    </row>
    <row r="26" spans="1:9">
      <c r="A26" s="1">
        <f t="shared" si="0"/>
        <v>24</v>
      </c>
      <c r="B26" s="2" t="s">
        <v>37</v>
      </c>
      <c r="C26" s="2" t="s">
        <v>201</v>
      </c>
      <c r="D26" s="2" t="s">
        <v>44</v>
      </c>
      <c r="E26" s="3" t="s">
        <v>145</v>
      </c>
      <c r="F26" s="2">
        <v>11</v>
      </c>
      <c r="G26" s="2">
        <v>166</v>
      </c>
      <c r="H26" s="2"/>
      <c r="I26" s="2" t="s">
        <v>254</v>
      </c>
    </row>
    <row r="27" spans="1:9">
      <c r="A27" s="1">
        <f t="shared" si="0"/>
        <v>25</v>
      </c>
      <c r="B27" s="2" t="s">
        <v>47</v>
      </c>
      <c r="C27" s="2" t="s">
        <v>203</v>
      </c>
      <c r="D27" s="2" t="s">
        <v>48</v>
      </c>
      <c r="E27" s="3" t="s">
        <v>146</v>
      </c>
      <c r="F27" s="2">
        <v>47</v>
      </c>
      <c r="G27" s="2">
        <v>550</v>
      </c>
      <c r="H27" s="2"/>
      <c r="I27" s="2" t="s">
        <v>49</v>
      </c>
    </row>
    <row r="28" spans="1:9">
      <c r="A28" s="1">
        <f t="shared" si="0"/>
        <v>26</v>
      </c>
      <c r="B28" s="2" t="s">
        <v>47</v>
      </c>
      <c r="C28" s="2" t="s">
        <v>205</v>
      </c>
      <c r="D28" s="2" t="s">
        <v>52</v>
      </c>
      <c r="E28" s="3" t="s">
        <v>148</v>
      </c>
      <c r="F28" s="2">
        <v>17</v>
      </c>
      <c r="G28" s="2">
        <v>114</v>
      </c>
      <c r="H28" s="2"/>
      <c r="I28" s="2" t="s">
        <v>53</v>
      </c>
    </row>
    <row r="29" spans="1:9">
      <c r="A29" s="1">
        <f t="shared" si="0"/>
        <v>27</v>
      </c>
      <c r="B29" s="2" t="s">
        <v>54</v>
      </c>
      <c r="C29" s="2" t="s">
        <v>206</v>
      </c>
      <c r="D29" s="2" t="s">
        <v>55</v>
      </c>
      <c r="E29" s="3" t="s">
        <v>143</v>
      </c>
      <c r="F29" s="2">
        <v>40</v>
      </c>
      <c r="G29" s="2">
        <v>190</v>
      </c>
      <c r="H29" s="2"/>
      <c r="I29" s="4" t="s">
        <v>271</v>
      </c>
    </row>
    <row r="30" spans="1:9">
      <c r="A30" s="1">
        <f t="shared" si="0"/>
        <v>28</v>
      </c>
      <c r="B30" s="2" t="s">
        <v>54</v>
      </c>
      <c r="C30" s="2" t="s">
        <v>207</v>
      </c>
      <c r="D30" s="2" t="s">
        <v>56</v>
      </c>
      <c r="E30" s="3" t="s">
        <v>143</v>
      </c>
      <c r="F30" s="2">
        <v>4</v>
      </c>
      <c r="G30" s="2">
        <v>20</v>
      </c>
      <c r="H30" s="2"/>
      <c r="I30" s="4" t="s">
        <v>271</v>
      </c>
    </row>
    <row r="31" spans="1:9">
      <c r="A31" s="1">
        <f t="shared" si="0"/>
        <v>29</v>
      </c>
      <c r="B31" s="2" t="s">
        <v>57</v>
      </c>
      <c r="C31" s="2" t="s">
        <v>208</v>
      </c>
      <c r="D31" s="2" t="s">
        <v>58</v>
      </c>
      <c r="E31" s="3" t="s">
        <v>139</v>
      </c>
      <c r="F31" s="2">
        <v>14</v>
      </c>
      <c r="G31" s="2">
        <v>100</v>
      </c>
      <c r="H31" s="2"/>
      <c r="I31" s="2" t="s">
        <v>59</v>
      </c>
    </row>
    <row r="32" spans="1:9">
      <c r="A32" s="1">
        <f t="shared" si="0"/>
        <v>30</v>
      </c>
      <c r="B32" s="2" t="s">
        <v>57</v>
      </c>
      <c r="C32" s="2" t="s">
        <v>210</v>
      </c>
      <c r="D32" s="2" t="s">
        <v>63</v>
      </c>
      <c r="E32" s="3" t="s">
        <v>144</v>
      </c>
      <c r="F32" s="2">
        <v>16</v>
      </c>
      <c r="G32" s="2">
        <v>250</v>
      </c>
      <c r="H32" s="2"/>
      <c r="I32" s="2" t="s">
        <v>43</v>
      </c>
    </row>
    <row r="33" spans="1:9">
      <c r="A33" s="1">
        <f t="shared" si="0"/>
        <v>31</v>
      </c>
      <c r="B33" s="2" t="s">
        <v>57</v>
      </c>
      <c r="C33" s="2" t="s">
        <v>217</v>
      </c>
      <c r="D33" s="2" t="s">
        <v>74</v>
      </c>
      <c r="E33" s="3" t="s">
        <v>154</v>
      </c>
      <c r="F33" s="2">
        <v>13</v>
      </c>
      <c r="G33" s="2">
        <v>130</v>
      </c>
      <c r="H33" s="2"/>
      <c r="I33" s="2" t="s">
        <v>75</v>
      </c>
    </row>
    <row r="34" spans="1:9">
      <c r="A34" s="1">
        <f t="shared" si="0"/>
        <v>32</v>
      </c>
      <c r="B34" s="2" t="s">
        <v>60</v>
      </c>
      <c r="C34" s="2" t="s">
        <v>209</v>
      </c>
      <c r="D34" s="2" t="s">
        <v>61</v>
      </c>
      <c r="E34" s="3" t="s">
        <v>149</v>
      </c>
      <c r="F34" s="2">
        <v>50</v>
      </c>
      <c r="G34" s="2">
        <v>220</v>
      </c>
      <c r="H34" s="2"/>
      <c r="I34" s="2" t="s">
        <v>62</v>
      </c>
    </row>
    <row r="35" spans="1:9">
      <c r="A35" s="1">
        <f t="shared" si="0"/>
        <v>33</v>
      </c>
      <c r="B35" s="2" t="s">
        <v>60</v>
      </c>
      <c r="C35" s="2" t="s">
        <v>211</v>
      </c>
      <c r="D35" s="2" t="s">
        <v>64</v>
      </c>
      <c r="E35" s="3" t="s">
        <v>150</v>
      </c>
      <c r="F35" s="2">
        <v>7</v>
      </c>
      <c r="G35" s="2">
        <v>60</v>
      </c>
      <c r="H35" s="2"/>
      <c r="I35" s="2" t="s">
        <v>65</v>
      </c>
    </row>
    <row r="36" spans="1:9">
      <c r="A36" s="1">
        <f t="shared" si="0"/>
        <v>34</v>
      </c>
      <c r="B36" s="2" t="s">
        <v>60</v>
      </c>
      <c r="C36" s="2" t="s">
        <v>212</v>
      </c>
      <c r="D36" s="2" t="s">
        <v>66</v>
      </c>
      <c r="E36" s="3" t="s">
        <v>151</v>
      </c>
      <c r="F36" s="2">
        <v>12</v>
      </c>
      <c r="G36" s="2">
        <v>140</v>
      </c>
      <c r="H36" s="2"/>
      <c r="I36" s="4" t="s">
        <v>262</v>
      </c>
    </row>
    <row r="37" spans="1:9">
      <c r="A37" s="1">
        <f t="shared" si="0"/>
        <v>35</v>
      </c>
      <c r="B37" s="2" t="s">
        <v>60</v>
      </c>
      <c r="C37" s="2" t="s">
        <v>213</v>
      </c>
      <c r="D37" s="2" t="s">
        <v>67</v>
      </c>
      <c r="E37" s="3" t="s">
        <v>129</v>
      </c>
      <c r="F37" s="2">
        <v>16</v>
      </c>
      <c r="G37" s="2">
        <v>210</v>
      </c>
      <c r="H37" s="2"/>
      <c r="I37" s="2" t="s">
        <v>12</v>
      </c>
    </row>
    <row r="38" spans="1:9" ht="30">
      <c r="A38" s="1">
        <f t="shared" si="0"/>
        <v>36</v>
      </c>
      <c r="B38" s="2" t="s">
        <v>60</v>
      </c>
      <c r="C38" s="2" t="s">
        <v>214</v>
      </c>
      <c r="D38" s="2" t="s">
        <v>68</v>
      </c>
      <c r="E38" s="3" t="s">
        <v>277</v>
      </c>
      <c r="F38" s="2">
        <v>8</v>
      </c>
      <c r="G38" s="2">
        <v>100</v>
      </c>
      <c r="H38" s="2"/>
      <c r="I38" s="4" t="s">
        <v>270</v>
      </c>
    </row>
    <row r="39" spans="1:9">
      <c r="A39" s="1">
        <f t="shared" si="0"/>
        <v>37</v>
      </c>
      <c r="B39" s="2" t="s">
        <v>60</v>
      </c>
      <c r="C39" s="2" t="s">
        <v>218</v>
      </c>
      <c r="D39" s="2" t="s">
        <v>76</v>
      </c>
      <c r="E39" s="3" t="s">
        <v>135</v>
      </c>
      <c r="F39" s="2">
        <v>10</v>
      </c>
      <c r="G39" s="2">
        <v>170</v>
      </c>
      <c r="H39" s="2"/>
      <c r="I39" s="2" t="s">
        <v>77</v>
      </c>
    </row>
    <row r="40" spans="1:9">
      <c r="A40" s="1">
        <f t="shared" si="0"/>
        <v>38</v>
      </c>
      <c r="B40" s="2" t="s">
        <v>60</v>
      </c>
      <c r="C40" s="2" t="s">
        <v>219</v>
      </c>
      <c r="D40" s="2" t="s">
        <v>78</v>
      </c>
      <c r="E40" s="3" t="s">
        <v>145</v>
      </c>
      <c r="F40" s="2">
        <v>2</v>
      </c>
      <c r="G40" s="2">
        <v>40</v>
      </c>
      <c r="H40" s="2"/>
      <c r="I40" s="2" t="s">
        <v>254</v>
      </c>
    </row>
    <row r="41" spans="1:9">
      <c r="A41" s="1">
        <f t="shared" si="0"/>
        <v>39</v>
      </c>
      <c r="B41" s="2" t="s">
        <v>60</v>
      </c>
      <c r="C41" s="2" t="s">
        <v>229</v>
      </c>
      <c r="D41" s="2" t="s">
        <v>94</v>
      </c>
      <c r="E41" s="3" t="s">
        <v>132</v>
      </c>
      <c r="F41" s="2">
        <v>6</v>
      </c>
      <c r="G41" s="2">
        <v>100</v>
      </c>
      <c r="H41" s="2"/>
      <c r="I41" s="2" t="s">
        <v>18</v>
      </c>
    </row>
    <row r="42" spans="1:9">
      <c r="A42" s="1">
        <f t="shared" si="0"/>
        <v>40</v>
      </c>
      <c r="B42" s="2" t="s">
        <v>69</v>
      </c>
      <c r="C42" s="2" t="s">
        <v>215</v>
      </c>
      <c r="D42" s="2" t="s">
        <v>70</v>
      </c>
      <c r="E42" s="3" t="s">
        <v>152</v>
      </c>
      <c r="F42" s="2">
        <v>22</v>
      </c>
      <c r="G42" s="2">
        <v>470</v>
      </c>
      <c r="H42" s="2"/>
      <c r="I42" s="2" t="s">
        <v>253</v>
      </c>
    </row>
    <row r="43" spans="1:9">
      <c r="A43" s="1">
        <f t="shared" si="0"/>
        <v>41</v>
      </c>
      <c r="B43" s="2" t="s">
        <v>69</v>
      </c>
      <c r="C43" s="2" t="s">
        <v>216</v>
      </c>
      <c r="D43" s="2" t="s">
        <v>71</v>
      </c>
      <c r="E43" s="3" t="s">
        <v>153</v>
      </c>
      <c r="F43" s="2">
        <v>10</v>
      </c>
      <c r="G43" s="2">
        <v>160</v>
      </c>
      <c r="H43" s="2"/>
      <c r="I43" s="2" t="s">
        <v>72</v>
      </c>
    </row>
    <row r="44" spans="1:9">
      <c r="A44" s="1">
        <f t="shared" si="0"/>
        <v>42</v>
      </c>
      <c r="B44" s="2" t="s">
        <v>69</v>
      </c>
      <c r="C44" s="2" t="s">
        <v>220</v>
      </c>
      <c r="D44" s="2" t="s">
        <v>79</v>
      </c>
      <c r="E44" s="3" t="s">
        <v>155</v>
      </c>
      <c r="F44" s="2">
        <v>10</v>
      </c>
      <c r="G44" s="2">
        <v>90</v>
      </c>
      <c r="H44" s="2"/>
      <c r="I44" s="2" t="s">
        <v>80</v>
      </c>
    </row>
    <row r="45" spans="1:9">
      <c r="A45" s="1">
        <f t="shared" si="0"/>
        <v>43</v>
      </c>
      <c r="B45" s="2" t="s">
        <v>69</v>
      </c>
      <c r="C45" s="2" t="s">
        <v>221</v>
      </c>
      <c r="D45" s="2" t="s">
        <v>81</v>
      </c>
      <c r="E45" s="3" t="s">
        <v>140</v>
      </c>
      <c r="F45" s="2">
        <v>11</v>
      </c>
      <c r="G45" s="2">
        <v>130</v>
      </c>
      <c r="H45" s="2"/>
      <c r="I45" s="4" t="s">
        <v>266</v>
      </c>
    </row>
    <row r="46" spans="1:9">
      <c r="A46" s="1">
        <f t="shared" si="0"/>
        <v>44</v>
      </c>
      <c r="B46" s="2" t="s">
        <v>73</v>
      </c>
      <c r="C46" s="2" t="s">
        <v>222</v>
      </c>
      <c r="D46" s="2" t="s">
        <v>82</v>
      </c>
      <c r="E46" s="3" t="s">
        <v>156</v>
      </c>
      <c r="F46" s="2">
        <v>7</v>
      </c>
      <c r="G46" s="2">
        <v>90</v>
      </c>
      <c r="H46" s="2"/>
      <c r="I46" s="2" t="s">
        <v>83</v>
      </c>
    </row>
    <row r="47" spans="1:9">
      <c r="A47" s="1">
        <f t="shared" si="0"/>
        <v>45</v>
      </c>
      <c r="B47" s="2" t="s">
        <v>73</v>
      </c>
      <c r="C47" s="2" t="s">
        <v>223</v>
      </c>
      <c r="D47" s="2" t="s">
        <v>85</v>
      </c>
      <c r="E47" s="3" t="s">
        <v>149</v>
      </c>
      <c r="F47" s="2">
        <v>32</v>
      </c>
      <c r="G47" s="2">
        <v>140</v>
      </c>
      <c r="H47" s="2"/>
      <c r="I47" s="2" t="s">
        <v>62</v>
      </c>
    </row>
    <row r="48" spans="1:9">
      <c r="A48" s="1">
        <f t="shared" si="0"/>
        <v>46</v>
      </c>
      <c r="B48" s="2" t="s">
        <v>73</v>
      </c>
      <c r="C48" s="2" t="s">
        <v>236</v>
      </c>
      <c r="D48" s="2" t="s">
        <v>107</v>
      </c>
      <c r="E48" s="3" t="s">
        <v>161</v>
      </c>
      <c r="F48" s="2">
        <v>30</v>
      </c>
      <c r="G48" s="2">
        <v>470</v>
      </c>
      <c r="H48" s="2"/>
      <c r="I48" s="2" t="s">
        <v>108</v>
      </c>
    </row>
    <row r="49" spans="1:9">
      <c r="A49" s="1">
        <f t="shared" si="0"/>
        <v>47</v>
      </c>
      <c r="B49" s="2" t="s">
        <v>84</v>
      </c>
      <c r="C49" s="2" t="s">
        <v>224</v>
      </c>
      <c r="D49" s="2" t="s">
        <v>86</v>
      </c>
      <c r="E49" s="3" t="s">
        <v>157</v>
      </c>
      <c r="F49" s="2">
        <v>66</v>
      </c>
      <c r="G49" s="2">
        <v>790</v>
      </c>
      <c r="H49" s="2"/>
      <c r="I49" s="2" t="s">
        <v>87</v>
      </c>
    </row>
    <row r="50" spans="1:9">
      <c r="A50" s="1">
        <f t="shared" si="0"/>
        <v>48</v>
      </c>
      <c r="B50" s="2" t="s">
        <v>84</v>
      </c>
      <c r="C50" s="2" t="s">
        <v>225</v>
      </c>
      <c r="D50" s="2" t="s">
        <v>88</v>
      </c>
      <c r="E50" s="3" t="s">
        <v>275</v>
      </c>
      <c r="F50" s="2">
        <v>21</v>
      </c>
      <c r="G50" s="2">
        <v>380</v>
      </c>
      <c r="H50" s="2"/>
      <c r="I50" s="4" t="s">
        <v>267</v>
      </c>
    </row>
    <row r="51" spans="1:9">
      <c r="A51" s="1">
        <f t="shared" si="0"/>
        <v>49</v>
      </c>
      <c r="B51" s="2" t="s">
        <v>84</v>
      </c>
      <c r="C51" s="2" t="s">
        <v>226</v>
      </c>
      <c r="D51" s="2" t="s">
        <v>89</v>
      </c>
      <c r="E51" s="3" t="s">
        <v>275</v>
      </c>
      <c r="F51" s="2">
        <v>90</v>
      </c>
      <c r="G51" s="2">
        <v>1350</v>
      </c>
      <c r="H51" s="2"/>
      <c r="I51" s="4" t="s">
        <v>267</v>
      </c>
    </row>
    <row r="52" spans="1:9">
      <c r="A52" s="1">
        <f t="shared" si="0"/>
        <v>50</v>
      </c>
      <c r="B52" s="2" t="s">
        <v>84</v>
      </c>
      <c r="C52" s="2" t="s">
        <v>227</v>
      </c>
      <c r="D52" s="2" t="s">
        <v>90</v>
      </c>
      <c r="E52" s="3" t="s">
        <v>158</v>
      </c>
      <c r="F52" s="2">
        <v>23</v>
      </c>
      <c r="G52" s="2">
        <v>340</v>
      </c>
      <c r="H52" s="2"/>
      <c r="I52" s="2" t="s">
        <v>91</v>
      </c>
    </row>
    <row r="53" spans="1:9">
      <c r="A53" s="1">
        <f t="shared" si="0"/>
        <v>51</v>
      </c>
      <c r="B53" s="2" t="s">
        <v>84</v>
      </c>
      <c r="C53" s="2" t="s">
        <v>228</v>
      </c>
      <c r="D53" s="2" t="s">
        <v>92</v>
      </c>
      <c r="E53" s="3" t="s">
        <v>159</v>
      </c>
      <c r="F53" s="2">
        <v>13</v>
      </c>
      <c r="G53" s="2">
        <v>110</v>
      </c>
      <c r="H53" s="2"/>
      <c r="I53" s="4" t="s">
        <v>268</v>
      </c>
    </row>
    <row r="54" spans="1:9">
      <c r="A54" s="1">
        <f t="shared" si="0"/>
        <v>52</v>
      </c>
      <c r="B54" s="2" t="s">
        <v>84</v>
      </c>
      <c r="C54" s="2" t="s">
        <v>230</v>
      </c>
      <c r="D54" s="2" t="s">
        <v>95</v>
      </c>
      <c r="E54" s="3" t="s">
        <v>273</v>
      </c>
      <c r="F54" s="2">
        <v>7</v>
      </c>
      <c r="G54" s="2">
        <v>140</v>
      </c>
      <c r="H54" s="2"/>
      <c r="I54" s="2" t="s">
        <v>255</v>
      </c>
    </row>
    <row r="55" spans="1:9">
      <c r="A55" s="1">
        <f t="shared" si="0"/>
        <v>53</v>
      </c>
      <c r="B55" s="2" t="s">
        <v>93</v>
      </c>
      <c r="C55" s="2" t="s">
        <v>231</v>
      </c>
      <c r="D55" s="2" t="s">
        <v>96</v>
      </c>
      <c r="E55" s="3" t="s">
        <v>138</v>
      </c>
      <c r="F55" s="2">
        <v>12</v>
      </c>
      <c r="G55" s="2">
        <v>240</v>
      </c>
      <c r="H55" s="2"/>
      <c r="I55" s="2" t="s">
        <v>31</v>
      </c>
    </row>
    <row r="56" spans="1:9">
      <c r="A56" s="1">
        <f t="shared" si="0"/>
        <v>54</v>
      </c>
      <c r="B56" s="2" t="s">
        <v>93</v>
      </c>
      <c r="C56" s="2" t="s">
        <v>245</v>
      </c>
      <c r="D56" s="2" t="s">
        <v>120</v>
      </c>
      <c r="E56" s="3" t="s">
        <v>166</v>
      </c>
      <c r="F56" s="2">
        <v>51</v>
      </c>
      <c r="G56" s="2">
        <v>800</v>
      </c>
      <c r="H56" s="2"/>
      <c r="I56" s="2" t="s">
        <v>257</v>
      </c>
    </row>
    <row r="57" spans="1:9">
      <c r="A57" s="1">
        <f t="shared" si="0"/>
        <v>55</v>
      </c>
      <c r="B57" s="2" t="s">
        <v>100</v>
      </c>
      <c r="C57" s="2" t="s">
        <v>233</v>
      </c>
      <c r="D57" s="2" t="s">
        <v>101</v>
      </c>
      <c r="E57" s="3" t="s">
        <v>274</v>
      </c>
      <c r="F57" s="2">
        <v>64</v>
      </c>
      <c r="G57" s="2">
        <v>940</v>
      </c>
      <c r="H57" s="2"/>
      <c r="I57" s="2" t="s">
        <v>28</v>
      </c>
    </row>
    <row r="58" spans="1:9">
      <c r="A58" s="1">
        <f t="shared" si="0"/>
        <v>56</v>
      </c>
      <c r="B58" s="2" t="s">
        <v>121</v>
      </c>
      <c r="C58" s="2" t="s">
        <v>246</v>
      </c>
      <c r="D58" s="2" t="s">
        <v>122</v>
      </c>
      <c r="E58" s="3" t="s">
        <v>167</v>
      </c>
      <c r="F58" s="2">
        <v>28</v>
      </c>
      <c r="G58" s="2">
        <v>440</v>
      </c>
      <c r="H58" s="2"/>
      <c r="I58" s="2" t="s">
        <v>123</v>
      </c>
    </row>
    <row r="59" spans="1:9">
      <c r="A59" s="1">
        <f t="shared" si="0"/>
        <v>57</v>
      </c>
      <c r="B59" s="2" t="s">
        <v>121</v>
      </c>
      <c r="C59" s="2" t="s">
        <v>247</v>
      </c>
      <c r="D59" s="2" t="s">
        <v>124</v>
      </c>
      <c r="E59" s="3" t="s">
        <v>168</v>
      </c>
      <c r="F59" s="2">
        <v>9</v>
      </c>
      <c r="G59" s="2">
        <v>180</v>
      </c>
      <c r="H59" s="2"/>
      <c r="I59" s="2" t="s">
        <v>258</v>
      </c>
    </row>
    <row r="60" spans="1:9">
      <c r="A60" s="1">
        <f t="shared" si="0"/>
        <v>58</v>
      </c>
      <c r="B60" s="2" t="s">
        <v>97</v>
      </c>
      <c r="C60" s="2" t="s">
        <v>232</v>
      </c>
      <c r="D60" s="2" t="s">
        <v>98</v>
      </c>
      <c r="E60" s="3" t="s">
        <v>160</v>
      </c>
      <c r="F60" s="2">
        <v>50</v>
      </c>
      <c r="G60" s="2">
        <v>400</v>
      </c>
      <c r="H60" s="2"/>
      <c r="I60" s="2" t="s">
        <v>99</v>
      </c>
    </row>
    <row r="61" spans="1:9">
      <c r="A61" s="1">
        <f t="shared" si="0"/>
        <v>59</v>
      </c>
      <c r="B61" s="2" t="s">
        <v>102</v>
      </c>
      <c r="C61" s="2" t="s">
        <v>234</v>
      </c>
      <c r="D61" s="2" t="s">
        <v>103</v>
      </c>
      <c r="E61" s="3" t="s">
        <v>276</v>
      </c>
      <c r="F61" s="2">
        <v>14</v>
      </c>
      <c r="G61" s="2">
        <v>60</v>
      </c>
      <c r="H61" s="2"/>
      <c r="I61" s="2" t="s">
        <v>104</v>
      </c>
    </row>
    <row r="62" spans="1:9">
      <c r="A62" s="1">
        <f t="shared" si="0"/>
        <v>60</v>
      </c>
      <c r="B62" s="2" t="s">
        <v>102</v>
      </c>
      <c r="C62" s="2" t="s">
        <v>235</v>
      </c>
      <c r="D62" s="2" t="s">
        <v>105</v>
      </c>
      <c r="E62" s="3" t="s">
        <v>127</v>
      </c>
      <c r="F62" s="2">
        <v>59</v>
      </c>
      <c r="G62" s="2">
        <v>790</v>
      </c>
      <c r="H62" s="2"/>
      <c r="I62" s="2" t="s">
        <v>106</v>
      </c>
    </row>
    <row r="63" spans="1:9">
      <c r="A63" s="1">
        <f t="shared" si="0"/>
        <v>61</v>
      </c>
      <c r="B63" s="2" t="s">
        <v>109</v>
      </c>
      <c r="C63" s="2" t="s">
        <v>237</v>
      </c>
      <c r="D63" s="2" t="s">
        <v>110</v>
      </c>
      <c r="E63" s="3" t="s">
        <v>162</v>
      </c>
      <c r="F63" s="2">
        <v>43</v>
      </c>
      <c r="G63" s="2">
        <v>790</v>
      </c>
      <c r="H63" s="2"/>
      <c r="I63" s="2" t="s">
        <v>111</v>
      </c>
    </row>
    <row r="64" spans="1:9">
      <c r="A64" s="1">
        <f t="shared" si="0"/>
        <v>62</v>
      </c>
      <c r="B64" s="2" t="s">
        <v>109</v>
      </c>
      <c r="C64" s="2" t="s">
        <v>238</v>
      </c>
      <c r="D64" s="2" t="s">
        <v>112</v>
      </c>
      <c r="E64" s="3" t="s">
        <v>129</v>
      </c>
      <c r="F64" s="2">
        <v>14</v>
      </c>
      <c r="G64" s="2">
        <v>280</v>
      </c>
      <c r="H64" s="2"/>
      <c r="I64" s="2" t="s">
        <v>12</v>
      </c>
    </row>
    <row r="65" spans="1:9">
      <c r="A65" s="1">
        <f t="shared" si="0"/>
        <v>63</v>
      </c>
      <c r="B65" s="2" t="s">
        <v>109</v>
      </c>
      <c r="C65" s="2" t="s">
        <v>239</v>
      </c>
      <c r="D65" s="2" t="s">
        <v>113</v>
      </c>
      <c r="E65" s="3" t="s">
        <v>132</v>
      </c>
      <c r="F65" s="2">
        <v>29</v>
      </c>
      <c r="G65" s="2">
        <v>440</v>
      </c>
      <c r="H65" s="2"/>
      <c r="I65" s="2" t="s">
        <v>18</v>
      </c>
    </row>
    <row r="66" spans="1:9">
      <c r="A66" s="1">
        <f t="shared" si="0"/>
        <v>64</v>
      </c>
      <c r="B66" s="2" t="s">
        <v>109</v>
      </c>
      <c r="C66" s="2" t="s">
        <v>240</v>
      </c>
      <c r="D66" s="2" t="s">
        <v>114</v>
      </c>
      <c r="E66" s="3" t="s">
        <v>132</v>
      </c>
      <c r="F66" s="2">
        <v>2</v>
      </c>
      <c r="G66" s="2">
        <v>9</v>
      </c>
      <c r="H66" s="2"/>
      <c r="I66" s="2" t="s">
        <v>18</v>
      </c>
    </row>
    <row r="67" spans="1:9">
      <c r="A67" s="1">
        <f t="shared" si="0"/>
        <v>65</v>
      </c>
      <c r="B67" s="2" t="s">
        <v>109</v>
      </c>
      <c r="C67" s="2" t="s">
        <v>242</v>
      </c>
      <c r="D67" s="2" t="s">
        <v>116</v>
      </c>
      <c r="E67" s="3" t="s">
        <v>163</v>
      </c>
      <c r="F67" s="2">
        <v>12</v>
      </c>
      <c r="G67" s="2">
        <v>170</v>
      </c>
      <c r="H67" s="2"/>
      <c r="I67" s="2" t="s">
        <v>256</v>
      </c>
    </row>
    <row r="68" spans="1:9">
      <c r="A68" s="1">
        <f t="shared" si="0"/>
        <v>66</v>
      </c>
      <c r="B68" s="2" t="s">
        <v>5</v>
      </c>
      <c r="C68" s="2" t="s">
        <v>181</v>
      </c>
      <c r="D68" s="2" t="s">
        <v>6</v>
      </c>
      <c r="E68" s="3" t="s">
        <v>128</v>
      </c>
      <c r="F68" s="2">
        <v>17</v>
      </c>
      <c r="G68" s="2">
        <v>270</v>
      </c>
      <c r="H68" s="2"/>
      <c r="I68" s="2" t="s">
        <v>7</v>
      </c>
    </row>
    <row r="69" spans="1:9">
      <c r="A69" s="1">
        <f t="shared" ref="A69:A73" si="1">A68+1</f>
        <v>67</v>
      </c>
      <c r="B69" s="2" t="s">
        <v>5</v>
      </c>
      <c r="C69" s="2" t="s">
        <v>182</v>
      </c>
      <c r="D69" s="2" t="s">
        <v>8</v>
      </c>
      <c r="E69" s="3" t="s">
        <v>128</v>
      </c>
      <c r="F69" s="2">
        <v>2</v>
      </c>
      <c r="G69" s="2">
        <v>8</v>
      </c>
      <c r="H69" s="2"/>
      <c r="I69" s="2" t="s">
        <v>7</v>
      </c>
    </row>
    <row r="70" spans="1:9">
      <c r="A70" s="1">
        <f t="shared" si="1"/>
        <v>68</v>
      </c>
      <c r="B70" s="2" t="s">
        <v>5</v>
      </c>
      <c r="C70" s="2" t="s">
        <v>241</v>
      </c>
      <c r="D70" s="2" t="s">
        <v>115</v>
      </c>
      <c r="E70" s="3" t="s">
        <v>265</v>
      </c>
      <c r="F70" s="2">
        <v>8</v>
      </c>
      <c r="G70" s="2">
        <v>130</v>
      </c>
      <c r="H70" s="2"/>
      <c r="I70" s="2" t="s">
        <v>251</v>
      </c>
    </row>
    <row r="71" spans="1:9">
      <c r="A71" s="1">
        <f t="shared" si="1"/>
        <v>69</v>
      </c>
      <c r="B71" s="2" t="s">
        <v>5</v>
      </c>
      <c r="C71" s="2" t="s">
        <v>248</v>
      </c>
      <c r="D71" s="2" t="s">
        <v>125</v>
      </c>
      <c r="E71" s="3" t="s">
        <v>169</v>
      </c>
      <c r="F71" s="2">
        <v>17</v>
      </c>
      <c r="G71" s="2">
        <v>160</v>
      </c>
      <c r="H71" s="2"/>
      <c r="I71" s="2" t="s">
        <v>259</v>
      </c>
    </row>
    <row r="72" spans="1:9">
      <c r="A72" s="1">
        <f t="shared" si="1"/>
        <v>70</v>
      </c>
      <c r="B72" s="2" t="s">
        <v>5</v>
      </c>
      <c r="C72" s="2" t="s">
        <v>243</v>
      </c>
      <c r="D72" s="2" t="s">
        <v>117</v>
      </c>
      <c r="E72" s="3" t="s">
        <v>164</v>
      </c>
      <c r="F72" s="2">
        <v>5</v>
      </c>
      <c r="G72" s="2">
        <v>130</v>
      </c>
      <c r="H72" s="2"/>
      <c r="I72" s="2" t="s">
        <v>118</v>
      </c>
    </row>
    <row r="73" spans="1:9">
      <c r="A73" s="1">
        <f t="shared" si="1"/>
        <v>71</v>
      </c>
      <c r="B73" s="2" t="s">
        <v>5</v>
      </c>
      <c r="C73" s="2" t="s">
        <v>244</v>
      </c>
      <c r="D73" s="2" t="s">
        <v>119</v>
      </c>
      <c r="E73" s="3" t="s">
        <v>165</v>
      </c>
      <c r="F73" s="2">
        <v>42</v>
      </c>
      <c r="G73" s="2">
        <v>1150</v>
      </c>
      <c r="H73" s="2"/>
      <c r="I73" s="4" t="s">
        <v>260</v>
      </c>
    </row>
    <row r="74" spans="1:9">
      <c r="F74" s="11">
        <f>SUM(F3:F73)</f>
        <v>1764</v>
      </c>
      <c r="G74" s="11">
        <f>SUM(G3:G73)</f>
        <v>23465</v>
      </c>
    </row>
  </sheetData>
  <sortState ref="B2:I72">
    <sortCondition ref="B2:B72"/>
    <sortCondition ref="C2:C72"/>
  </sortState>
  <mergeCells count="1">
    <mergeCell ref="A1:H1"/>
  </mergeCells>
  <pageMargins left="0.38" right="0.35433070866141736" top="0.59055118110236227" bottom="0.74803149606299213" header="0.31496062992125984" footer="0.31496062992125984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2025-03-17T13:17:55Z</cp:lastPrinted>
  <dcterms:created xsi:type="dcterms:W3CDTF">2025-03-17T13:17:23Z</dcterms:created>
  <dcterms:modified xsi:type="dcterms:W3CDTF">2025-03-24T08:10:47Z</dcterms:modified>
</cp:coreProperties>
</file>