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Sheet1!$A$7:$K$13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H11" i="1"/>
  <c r="K8" l="1"/>
  <c r="K9"/>
  <c r="K10" l="1"/>
  <c r="G11"/>
</calcChain>
</file>

<file path=xl/sharedStrings.xml><?xml version="1.0" encoding="utf-8"?>
<sst xmlns="http://schemas.openxmlformats.org/spreadsheetml/2006/main" count="37" uniqueCount="36">
  <si>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</si>
  <si>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</si>
  <si>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</si>
  <si>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</si>
  <si>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</si>
  <si>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</si>
  <si>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</si>
  <si>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</si>
  <si>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</si>
  <si>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</si>
  <si>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</si>
  <si>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</si>
  <si>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</si>
  <si>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RATE</t>
  </si>
  <si>
    <t>GSTIN : 21CHVPB1842D2ZQ</t>
  </si>
  <si>
    <t>AMT</t>
  </si>
  <si>
    <t>PRAGATI LOGISTICS</t>
  </si>
  <si>
    <t xml:space="preserve">                    HSN CODE-996791</t>
  </si>
  <si>
    <t>LR.CH</t>
  </si>
  <si>
    <t>MONTH   : DECEMBER,2021</t>
  </si>
  <si>
    <t>INVOICE DATE : 31/12/2021</t>
  </si>
  <si>
    <t>KINDLY ,VERIFY &amp; CONFIRM US  WITHIN 7 DAYS ,ELSE GST WILL 20TH JANUARY,2022</t>
  </si>
  <si>
    <t>CTC</t>
  </si>
  <si>
    <t>WEIGHT</t>
  </si>
  <si>
    <t>CUTTACK</t>
  </si>
  <si>
    <t>PL/JA/18497/21-22</t>
  </si>
  <si>
    <t>071/073/072</t>
  </si>
  <si>
    <t>PL/JA/19684/21-22</t>
  </si>
  <si>
    <t>RATAPAT</t>
  </si>
  <si>
    <t>76</t>
  </si>
  <si>
    <t>M/S : CROPRISE AGROCHEM LIMITED</t>
  </si>
  <si>
    <t>GSTIN: 21AAACR2048E1Z1</t>
  </si>
  <si>
    <t>MOB: 7608000244</t>
  </si>
  <si>
    <t>(RUPEES FIVE HUNDRED TWENTY ONLY)</t>
  </si>
  <si>
    <t xml:space="preserve">INVOICE .   : INV-41718/21-22 </t>
  </si>
  <si>
    <t>BARABATI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</si>
</sst>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2" fontId="10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4" fontId="12" fillId="2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indent="6"/>
    </xf>
    <xf numFmtId="0" fontId="12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left" vertical="center" indent="4"/>
    </xf>
    <xf numFmtId="164" fontId="12" fillId="2" borderId="0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4" fontId="12" fillId="0" borderId="0" xfId="0" applyNumberFormat="1" applyFont="1" applyFill="1" applyAlignment="1">
      <alignment horizontal="left" vertical="center"/>
    </xf>
    <xf numFmtId="165" fontId="13" fillId="0" borderId="0" xfId="0" applyNumberFormat="1" applyFont="1" applyAlignment="1">
      <alignment horizontal="left" vertical="center" indent="6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 wrapText="1"/>
    </xf>
    <xf numFmtId="164" fontId="13" fillId="0" borderId="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NumberFormat="1" applyFont="1" applyAlignment="1">
      <alignment horizontal="center" wrapText="1"/>
    </xf>
    <xf numFmtId="2" fontId="13" fillId="0" borderId="0" xfId="0" applyNumberFormat="1" applyFont="1" applyAlignment="1">
      <alignment vertical="center"/>
    </xf>
    <xf numFmtId="0" fontId="19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NumberFormat="1" applyFont="1" applyFill="1" applyAlignment="1">
      <alignment horizontal="left"/>
    </xf>
    <xf numFmtId="0" fontId="13" fillId="0" borderId="0" xfId="0" applyNumberFormat="1" applyFont="1" applyFill="1" applyAlignment="1">
      <alignment horizontal="right"/>
    </xf>
    <xf numFmtId="0" fontId="13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45" zoomScaleNormal="145" workbookViewId="0">
      <selection activeCell="K10" sqref="K10"/>
    </sheetView>
  </sheetViews>
  <sheetFormatPr defaultRowHeight="12.75"/>
  <cols>
    <col min="1" max="1" width="3.7109375" style="67" customWidth="1"/>
    <col min="2" max="2" width="10.140625" style="68" bestFit="1" customWidth="1"/>
    <col min="3" max="3" width="16.140625" style="69" bestFit="1" customWidth="1"/>
    <col min="4" max="4" width="5.42578125" style="70" bestFit="1" customWidth="1"/>
    <col min="5" max="5" width="13.28515625" style="70" bestFit="1" customWidth="1"/>
    <col min="6" max="6" width="11.42578125" style="71" bestFit="1" customWidth="1"/>
    <col min="7" max="7" width="5.42578125" style="72" customWidth="1"/>
    <col min="8" max="8" width="8" style="72" customWidth="1"/>
    <col min="9" max="9" width="6.28515625" style="70" customWidth="1"/>
    <col min="10" max="10" width="6.42578125" style="70" customWidth="1"/>
    <col min="11" max="11" width="7.7109375" style="70" customWidth="1"/>
    <col min="12" max="16384" width="9.140625" style="70"/>
  </cols>
  <sheetData>
    <row r="1" spans="1:11" s="28" customFormat="1">
      <c r="A1" s="23" t="s">
        <v>0</v>
      </c>
      <c r="B1" s="24"/>
      <c r="C1" s="23"/>
      <c r="D1" s="25"/>
      <c r="E1" s="23"/>
      <c r="F1" s="26"/>
      <c r="G1" s="27" t="s">
        <v>19</v>
      </c>
      <c r="H1" s="27"/>
      <c r="I1" s="23"/>
      <c r="J1" s="23"/>
      <c r="K1" s="23"/>
    </row>
    <row r="2" spans="1:11" s="28" customFormat="1">
      <c r="A2" s="29" t="s">
        <v>30</v>
      </c>
      <c r="B2" s="30"/>
      <c r="C2" s="31"/>
      <c r="D2" s="23"/>
      <c r="E2" s="23"/>
      <c r="F2" s="26"/>
      <c r="G2" s="27" t="s">
        <v>34</v>
      </c>
      <c r="H2" s="27"/>
      <c r="I2" s="23"/>
      <c r="J2" s="23"/>
      <c r="K2" s="23"/>
    </row>
    <row r="3" spans="1:11" s="28" customFormat="1">
      <c r="A3" s="32" t="s">
        <v>24</v>
      </c>
      <c r="B3" s="24"/>
      <c r="C3" s="33"/>
      <c r="D3" s="25"/>
      <c r="E3" s="23"/>
      <c r="F3" s="26"/>
      <c r="G3" s="27" t="s">
        <v>20</v>
      </c>
      <c r="H3" s="27"/>
      <c r="I3" s="23"/>
      <c r="J3" s="23"/>
      <c r="K3" s="23"/>
    </row>
    <row r="4" spans="1:11" s="28" customFormat="1">
      <c r="A4" s="32" t="s">
        <v>31</v>
      </c>
      <c r="B4" s="34"/>
      <c r="C4" s="33"/>
      <c r="D4" s="25"/>
      <c r="E4" s="35"/>
      <c r="F4" s="26"/>
      <c r="G4" s="27" t="s">
        <v>14</v>
      </c>
      <c r="H4" s="27"/>
      <c r="I4" s="23"/>
      <c r="J4" s="23"/>
      <c r="K4" s="23"/>
    </row>
    <row r="5" spans="1:11" s="28" customFormat="1" ht="15" customHeight="1">
      <c r="A5" s="32" t="s">
        <v>32</v>
      </c>
      <c r="B5" s="36"/>
      <c r="C5" s="25"/>
      <c r="D5" s="37"/>
      <c r="E5" s="35"/>
      <c r="F5" s="38"/>
      <c r="G5" s="37" t="s">
        <v>17</v>
      </c>
      <c r="H5" s="37"/>
      <c r="I5" s="37"/>
      <c r="J5" s="37"/>
      <c r="K5" s="23"/>
    </row>
    <row r="6" spans="1:11" s="28" customFormat="1">
      <c r="A6" s="39"/>
      <c r="B6" s="40"/>
      <c r="C6" s="25"/>
      <c r="D6" s="37"/>
      <c r="E6" s="35"/>
      <c r="F6" s="38"/>
      <c r="G6" s="41"/>
      <c r="H6" s="41"/>
      <c r="I6" s="23"/>
      <c r="J6" s="23"/>
      <c r="K6" s="23"/>
    </row>
    <row r="7" spans="1:11" s="47" customFormat="1">
      <c r="A7" s="42" t="s">
        <v>9</v>
      </c>
      <c r="B7" s="43" t="s">
        <v>4</v>
      </c>
      <c r="C7" s="42" t="s">
        <v>10</v>
      </c>
      <c r="D7" s="42" t="s">
        <v>8</v>
      </c>
      <c r="E7" s="42" t="s">
        <v>5</v>
      </c>
      <c r="F7" s="44" t="s">
        <v>11</v>
      </c>
      <c r="G7" s="45" t="s">
        <v>12</v>
      </c>
      <c r="H7" s="45" t="s">
        <v>23</v>
      </c>
      <c r="I7" s="46" t="s">
        <v>13</v>
      </c>
      <c r="J7" s="46" t="s">
        <v>18</v>
      </c>
      <c r="K7" s="46" t="s">
        <v>15</v>
      </c>
    </row>
    <row r="8" spans="1:11" s="47" customFormat="1" ht="12.95" customHeight="1">
      <c r="A8" s="48">
        <v>1</v>
      </c>
      <c r="B8" s="19">
        <v>44532</v>
      </c>
      <c r="C8" s="18" t="s">
        <v>25</v>
      </c>
      <c r="D8" s="18" t="s">
        <v>22</v>
      </c>
      <c r="E8" s="18" t="s">
        <v>35</v>
      </c>
      <c r="F8" s="18" t="s">
        <v>26</v>
      </c>
      <c r="G8" s="20">
        <v>3</v>
      </c>
      <c r="H8" s="22">
        <v>12</v>
      </c>
      <c r="I8" s="49">
        <v>2.4</v>
      </c>
      <c r="J8" s="16">
        <v>20</v>
      </c>
      <c r="K8" s="16">
        <f>50*I8+J8</f>
        <v>140</v>
      </c>
    </row>
    <row r="9" spans="1:11" s="47" customFormat="1" ht="12.95" customHeight="1">
      <c r="A9" s="48">
        <v>2</v>
      </c>
      <c r="B9" s="19">
        <v>44546</v>
      </c>
      <c r="C9" s="18" t="s">
        <v>27</v>
      </c>
      <c r="D9" s="18" t="s">
        <v>22</v>
      </c>
      <c r="E9" s="18" t="s">
        <v>28</v>
      </c>
      <c r="F9" s="18" t="s">
        <v>29</v>
      </c>
      <c r="G9" s="20">
        <v>16</v>
      </c>
      <c r="H9" s="22">
        <v>120</v>
      </c>
      <c r="I9" s="49">
        <v>3</v>
      </c>
      <c r="J9" s="16">
        <v>20</v>
      </c>
      <c r="K9" s="16">
        <f t="shared" ref="K9" si="0">H9*I9+J9</f>
        <v>380</v>
      </c>
    </row>
    <row r="10" spans="1:11" s="47" customFormat="1" ht="12.95" customHeight="1">
      <c r="A10" s="21" t="s">
        <v>33</v>
      </c>
      <c r="B10" s="21"/>
      <c r="C10" s="21"/>
      <c r="D10" s="21"/>
      <c r="E10" s="21"/>
      <c r="F10" s="21"/>
      <c r="G10" s="21"/>
      <c r="H10" s="21"/>
      <c r="I10" s="21"/>
      <c r="J10" s="21"/>
      <c r="K10" s="17">
        <f>ROUND(SUM(K8:K9),0)</f>
        <v>520</v>
      </c>
    </row>
    <row r="11" spans="1:11" s="47" customFormat="1">
      <c r="A11" s="50"/>
      <c r="B11" s="51"/>
      <c r="C11" s="50"/>
      <c r="D11" s="50"/>
      <c r="E11" s="50"/>
      <c r="F11" s="52"/>
      <c r="G11" s="73">
        <f>SUM(G8:G9)</f>
        <v>19</v>
      </c>
      <c r="H11" s="73">
        <f>SUM(H8:H9)</f>
        <v>132</v>
      </c>
      <c r="I11" s="53"/>
      <c r="J11" s="53"/>
      <c r="K11" s="53"/>
    </row>
    <row r="12" spans="1:11" s="47" customFormat="1" ht="12" customHeight="1">
      <c r="A12" s="54" t="s">
        <v>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s="47" customFormat="1" ht="15" customHeight="1">
      <c r="A13" s="55" t="s">
        <v>21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s="47" customFormat="1">
      <c r="A14" s="56"/>
      <c r="B14" s="57"/>
      <c r="C14" s="57"/>
      <c r="D14" s="57"/>
      <c r="E14" s="56"/>
      <c r="F14" s="58"/>
      <c r="G14" s="59"/>
      <c r="H14" s="59"/>
      <c r="I14" s="60"/>
      <c r="J14" s="60"/>
      <c r="K14" s="60"/>
    </row>
    <row r="15" spans="1:11" s="47" customFormat="1">
      <c r="A15" s="61" t="s">
        <v>7</v>
      </c>
      <c r="B15" s="62"/>
      <c r="C15" s="63"/>
      <c r="D15" s="64"/>
      <c r="E15" s="56"/>
      <c r="F15" s="65"/>
      <c r="G15" s="66"/>
      <c r="H15" s="66"/>
      <c r="I15" s="60"/>
      <c r="J15" s="60"/>
      <c r="K15" s="60"/>
    </row>
    <row r="16" spans="1:11" s="47" customFormat="1">
      <c r="A16" s="61"/>
      <c r="B16" s="62"/>
      <c r="C16" s="63"/>
      <c r="D16" s="64"/>
      <c r="E16" s="56"/>
      <c r="F16" s="65"/>
      <c r="G16" s="66"/>
      <c r="H16" s="66"/>
      <c r="I16" s="60"/>
      <c r="J16" s="60"/>
      <c r="K16" s="60"/>
    </row>
    <row r="17" spans="1:11" s="47" customFormat="1">
      <c r="A17" s="56"/>
      <c r="B17" s="62"/>
      <c r="C17" s="63"/>
      <c r="D17" s="64"/>
      <c r="E17" s="56"/>
      <c r="F17" s="65"/>
      <c r="G17" s="66"/>
      <c r="H17" s="66"/>
      <c r="I17" s="60"/>
      <c r="J17" s="60"/>
      <c r="K17" s="60"/>
    </row>
    <row r="18" spans="1:11" s="47" customFormat="1">
      <c r="A18" s="61" t="s">
        <v>16</v>
      </c>
      <c r="B18" s="62"/>
      <c r="C18" s="63"/>
      <c r="D18" s="64"/>
      <c r="E18" s="56"/>
      <c r="F18" s="65"/>
      <c r="G18" s="66"/>
      <c r="H18" s="66"/>
      <c r="I18" s="60"/>
      <c r="J18" s="60"/>
      <c r="K18" s="60"/>
    </row>
    <row r="19" spans="1:11" s="47" customFormat="1">
      <c r="A19" s="56"/>
      <c r="B19" s="62"/>
      <c r="C19" s="63"/>
      <c r="D19" s="64"/>
      <c r="E19" s="56"/>
      <c r="F19" s="65"/>
      <c r="G19" s="66"/>
      <c r="H19" s="66"/>
      <c r="I19" s="60"/>
      <c r="J19" s="60"/>
      <c r="K19" s="60"/>
    </row>
    <row r="20" spans="1:11" s="47" customFormat="1">
      <c r="A20" s="56"/>
      <c r="B20" s="62"/>
      <c r="C20" s="63"/>
      <c r="D20" s="64"/>
      <c r="E20" s="56"/>
      <c r="F20" s="65"/>
      <c r="G20" s="66"/>
      <c r="H20" s="66"/>
      <c r="I20" s="60"/>
      <c r="J20" s="60"/>
      <c r="K20" s="60"/>
    </row>
    <row r="21" spans="1:11" s="47" customFormat="1">
      <c r="A21" s="67"/>
      <c r="B21" s="68"/>
      <c r="C21" s="69"/>
      <c r="D21" s="70"/>
      <c r="E21" s="70"/>
      <c r="F21" s="71"/>
      <c r="G21" s="72"/>
      <c r="H21" s="72"/>
      <c r="I21" s="70"/>
    </row>
    <row r="22" spans="1:11" s="47" customFormat="1">
      <c r="A22" s="67"/>
      <c r="B22" s="68"/>
      <c r="C22" s="69"/>
      <c r="D22" s="70"/>
      <c r="E22" s="70"/>
      <c r="F22" s="71"/>
      <c r="G22" s="72"/>
      <c r="H22" s="72"/>
      <c r="I22" s="70"/>
    </row>
    <row r="23" spans="1:11" s="47" customFormat="1">
      <c r="A23" s="67"/>
      <c r="B23" s="68"/>
      <c r="C23" s="69"/>
      <c r="D23" s="70"/>
      <c r="E23" s="70"/>
      <c r="F23" s="71"/>
      <c r="G23" s="72"/>
      <c r="H23" s="72"/>
      <c r="I23" s="70"/>
    </row>
    <row r="24" spans="1:11" s="47" customFormat="1">
      <c r="A24" s="67"/>
      <c r="B24" s="68"/>
      <c r="C24" s="69"/>
      <c r="D24" s="70"/>
      <c r="E24" s="70"/>
      <c r="F24" s="71"/>
      <c r="G24" s="72"/>
      <c r="H24" s="72"/>
      <c r="I24" s="70"/>
    </row>
    <row r="25" spans="1:11" s="47" customFormat="1">
      <c r="A25" s="67"/>
      <c r="B25" s="68"/>
      <c r="C25" s="69"/>
      <c r="D25" s="70"/>
      <c r="E25" s="70"/>
      <c r="F25" s="71"/>
      <c r="G25" s="72"/>
      <c r="H25" s="72"/>
      <c r="I25" s="70"/>
    </row>
    <row r="26" spans="1:11" s="47" customFormat="1">
      <c r="A26" s="67"/>
      <c r="B26" s="68"/>
      <c r="C26" s="69"/>
      <c r="D26" s="70"/>
      <c r="E26" s="70"/>
      <c r="F26" s="71"/>
      <c r="G26" s="72"/>
      <c r="H26" s="72"/>
      <c r="I26" s="70"/>
    </row>
    <row r="27" spans="1:11" s="47" customFormat="1">
      <c r="A27" s="67"/>
      <c r="B27" s="68"/>
      <c r="C27" s="69"/>
      <c r="D27" s="70"/>
      <c r="E27" s="70"/>
      <c r="F27" s="71"/>
      <c r="G27" s="72"/>
      <c r="H27" s="72"/>
      <c r="I27" s="70"/>
    </row>
    <row r="28" spans="1:11" s="47" customFormat="1">
      <c r="A28" s="67"/>
      <c r="B28" s="68"/>
      <c r="C28" s="69"/>
      <c r="D28" s="70"/>
      <c r="E28" s="70"/>
      <c r="F28" s="71"/>
      <c r="G28" s="72"/>
      <c r="H28" s="72"/>
      <c r="I28" s="70"/>
    </row>
    <row r="29" spans="1:11" s="47" customFormat="1">
      <c r="A29" s="67"/>
      <c r="B29" s="68"/>
      <c r="C29" s="69"/>
      <c r="D29" s="70"/>
      <c r="E29" s="70"/>
      <c r="F29" s="71"/>
      <c r="G29" s="72"/>
      <c r="H29" s="72"/>
      <c r="I29" s="70"/>
    </row>
    <row r="30" spans="1:11" s="47" customFormat="1">
      <c r="A30" s="67"/>
      <c r="B30" s="68"/>
      <c r="C30" s="69"/>
      <c r="D30" s="70"/>
      <c r="E30" s="70"/>
      <c r="F30" s="71"/>
      <c r="G30" s="72"/>
      <c r="H30" s="72"/>
      <c r="I30" s="70"/>
    </row>
    <row r="31" spans="1:11" s="47" customFormat="1">
      <c r="A31" s="67"/>
      <c r="B31" s="68"/>
      <c r="C31" s="69"/>
      <c r="D31" s="70"/>
      <c r="E31" s="70"/>
      <c r="F31" s="71"/>
      <c r="G31" s="72"/>
      <c r="H31" s="72"/>
      <c r="I31" s="70"/>
    </row>
    <row r="32" spans="1:11" s="47" customFormat="1">
      <c r="A32" s="67"/>
      <c r="B32" s="68"/>
      <c r="C32" s="69"/>
      <c r="D32" s="70"/>
      <c r="E32" s="70"/>
      <c r="F32" s="71"/>
      <c r="G32" s="72"/>
      <c r="H32" s="72"/>
      <c r="I32" s="70"/>
    </row>
    <row r="33" spans="1:9" s="47" customFormat="1">
      <c r="A33" s="67"/>
      <c r="B33" s="68"/>
      <c r="C33" s="69"/>
      <c r="D33" s="70"/>
      <c r="E33" s="70"/>
      <c r="F33" s="71"/>
      <c r="G33" s="72"/>
      <c r="H33" s="72"/>
      <c r="I33" s="70"/>
    </row>
    <row r="34" spans="1:9" s="47" customFormat="1">
      <c r="A34" s="67"/>
      <c r="B34" s="68"/>
      <c r="C34" s="69"/>
      <c r="D34" s="70"/>
      <c r="E34" s="70"/>
      <c r="F34" s="71"/>
      <c r="G34" s="72"/>
      <c r="H34" s="72"/>
      <c r="I34" s="70"/>
    </row>
    <row r="35" spans="1:9" s="47" customFormat="1">
      <c r="A35" s="67"/>
      <c r="B35" s="68"/>
      <c r="C35" s="69"/>
      <c r="D35" s="70"/>
      <c r="E35" s="70"/>
      <c r="F35" s="71"/>
      <c r="G35" s="72"/>
      <c r="H35" s="72"/>
      <c r="I35" s="70"/>
    </row>
    <row r="36" spans="1:9" s="47" customFormat="1">
      <c r="A36" s="67"/>
      <c r="B36" s="68"/>
      <c r="C36" s="69"/>
      <c r="D36" s="70"/>
      <c r="E36" s="70"/>
      <c r="F36" s="71"/>
      <c r="G36" s="72"/>
      <c r="H36" s="72"/>
      <c r="I36" s="70"/>
    </row>
    <row r="37" spans="1:9" s="47" customFormat="1">
      <c r="A37" s="67"/>
      <c r="B37" s="68"/>
      <c r="C37" s="69"/>
      <c r="D37" s="70"/>
      <c r="E37" s="70"/>
      <c r="F37" s="71"/>
      <c r="G37" s="72"/>
      <c r="H37" s="72"/>
      <c r="I37" s="70"/>
    </row>
    <row r="38" spans="1:9" s="47" customFormat="1">
      <c r="A38" s="67"/>
      <c r="B38" s="68"/>
      <c r="C38" s="69"/>
      <c r="D38" s="70"/>
      <c r="E38" s="70"/>
      <c r="F38" s="71"/>
      <c r="G38" s="72"/>
      <c r="H38" s="72"/>
      <c r="I38" s="70"/>
    </row>
    <row r="39" spans="1:9" s="47" customFormat="1">
      <c r="A39" s="67"/>
      <c r="B39" s="68"/>
      <c r="C39" s="69"/>
      <c r="D39" s="70"/>
      <c r="E39" s="70"/>
      <c r="F39" s="71"/>
      <c r="G39" s="72"/>
      <c r="H39" s="72"/>
      <c r="I39" s="70"/>
    </row>
    <row r="40" spans="1:9" s="47" customFormat="1">
      <c r="A40" s="67"/>
      <c r="B40" s="68"/>
      <c r="C40" s="69"/>
      <c r="D40" s="70"/>
      <c r="E40" s="70"/>
      <c r="F40" s="71"/>
      <c r="G40" s="72"/>
      <c r="H40" s="72"/>
      <c r="I40" s="70"/>
    </row>
  </sheetData>
  <sortState ref="B8:K180">
    <sortCondition ref="B8:B180"/>
    <sortCondition ref="C8:C180"/>
  </sortState>
  <mergeCells count="3">
    <mergeCell ref="A10:J10"/>
    <mergeCell ref="A12:K12"/>
    <mergeCell ref="A13:K13"/>
  </mergeCells>
  <conditionalFormatting sqref="C14:C20 C1:C6">
    <cfRule type="duplicateValues" dxfId="14" priority="47"/>
  </conditionalFormatting>
  <conditionalFormatting sqref="C14:C20">
    <cfRule type="duplicateValues" dxfId="13" priority="46"/>
  </conditionalFormatting>
  <conditionalFormatting sqref="F14:F20 F1:F6">
    <cfRule type="duplicateValues" dxfId="12" priority="41"/>
    <cfRule type="duplicateValues" dxfId="11" priority="43"/>
    <cfRule type="duplicateValues" dxfId="10" priority="45"/>
  </conditionalFormatting>
  <conditionalFormatting sqref="C14:C20 C1:C6">
    <cfRule type="duplicateValues" dxfId="9" priority="42"/>
    <cfRule type="duplicateValues" dxfId="8" priority="44"/>
  </conditionalFormatting>
  <conditionalFormatting sqref="F14:F20 F1:F6">
    <cfRule type="duplicateValues" dxfId="7" priority="40"/>
  </conditionalFormatting>
  <conditionalFormatting sqref="F14:F20">
    <cfRule type="duplicateValues" dxfId="6" priority="39"/>
  </conditionalFormatting>
  <conditionalFormatting sqref="G6:H6">
    <cfRule type="duplicateValues" dxfId="5" priority="51" stopIfTrue="1"/>
  </conditionalFormatting>
  <conditionalFormatting sqref="G6:H6">
    <cfRule type="duplicateValues" dxfId="4" priority="52" stopIfTrue="1"/>
    <cfRule type="duplicateValues" dxfId="3" priority="53" stopIfTrue="1"/>
  </conditionalFormatting>
  <conditionalFormatting sqref="F14:F1048576 F1:F6">
    <cfRule type="duplicateValues" dxfId="2" priority="34"/>
  </conditionalFormatting>
  <conditionalFormatting sqref="C14:C1048576 C1:C6">
    <cfRule type="duplicateValues" dxfId="1" priority="31"/>
  </conditionalFormatting>
  <conditionalFormatting sqref="F8:F9">
    <cfRule type="duplicateValues" dxfId="0" priority="1"/>
  </conditionalFormatting>
  <dataValidations count="2">
    <dataValidation type="custom" allowBlank="1" showInputMessage="1" showErrorMessage="1" sqref="A1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4 A13:A1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2022-01-17T06:09:09Z</cp:lastPrinted>
  <dcterms:created xsi:type="dcterms:W3CDTF">2010-04-08T11:28:01Z</dcterms:created>
  <dcterms:modified xsi:type="dcterms:W3CDTF">2022-01-17T06:09:40Z</dcterms:modified>
</cp:coreProperties>
</file>