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 activeTab="1"/>
  </bookViews>
  <sheets>
    <sheet name="Consignment" sheetId="1" r:id="rId1"/>
    <sheet name="Sheet1" sheetId="2" r:id="rId2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G235" i="2"/>
  <c r="H235"/>
  <c r="I235"/>
  <c r="J235"/>
  <c r="K235"/>
  <c r="L235"/>
  <c r="G242"/>
  <c r="H242"/>
  <c r="I242"/>
  <c r="J242"/>
  <c r="K242"/>
  <c r="L242"/>
  <c r="M242"/>
  <c r="G222"/>
  <c r="H222"/>
  <c r="I222"/>
  <c r="J222"/>
  <c r="K222"/>
  <c r="L222"/>
  <c r="M222"/>
  <c r="G154"/>
  <c r="H154"/>
  <c r="I154"/>
  <c r="J154"/>
  <c r="K154"/>
  <c r="L154"/>
  <c r="M154"/>
  <c r="G191"/>
  <c r="H191"/>
  <c r="I191"/>
  <c r="J191"/>
  <c r="K191"/>
  <c r="L191"/>
  <c r="M191"/>
  <c r="G172"/>
  <c r="H172"/>
  <c r="I172"/>
  <c r="J172"/>
  <c r="K172"/>
  <c r="L172"/>
  <c r="M172"/>
  <c r="G139"/>
  <c r="H139"/>
  <c r="I139"/>
  <c r="J139"/>
  <c r="K139"/>
  <c r="L139"/>
  <c r="M139"/>
  <c r="G131"/>
  <c r="H131"/>
  <c r="I131"/>
  <c r="J131"/>
  <c r="K131"/>
  <c r="L131"/>
  <c r="M131"/>
  <c r="G119"/>
  <c r="H119"/>
  <c r="I119"/>
  <c r="J119"/>
  <c r="K119"/>
  <c r="L119"/>
  <c r="M119"/>
  <c r="G86"/>
  <c r="H86"/>
  <c r="I86"/>
  <c r="J86"/>
  <c r="K86"/>
  <c r="L86"/>
  <c r="M86"/>
  <c r="G64"/>
  <c r="H64"/>
  <c r="I64"/>
  <c r="J64"/>
  <c r="K64"/>
  <c r="L64"/>
  <c r="M64"/>
  <c r="G25"/>
  <c r="H25"/>
  <c r="I25"/>
  <c r="J25"/>
  <c r="K25"/>
  <c r="L25"/>
  <c r="M25"/>
  <c r="G232" i="1"/>
  <c r="H232"/>
  <c r="I232"/>
  <c r="J232"/>
  <c r="K232"/>
  <c r="L232"/>
  <c r="M232"/>
  <c r="G225"/>
  <c r="H225"/>
  <c r="I225"/>
  <c r="J225"/>
  <c r="K225"/>
  <c r="L225"/>
  <c r="M225"/>
  <c r="G212"/>
  <c r="H212"/>
  <c r="I212"/>
  <c r="J212"/>
  <c r="K212"/>
  <c r="L212"/>
  <c r="M212"/>
  <c r="G187"/>
  <c r="H187"/>
  <c r="I187"/>
  <c r="J187"/>
  <c r="K187"/>
  <c r="L187"/>
  <c r="M187"/>
  <c r="G171"/>
  <c r="H171"/>
  <c r="I171"/>
  <c r="J171"/>
  <c r="K171"/>
  <c r="L171"/>
  <c r="M171"/>
  <c r="G128"/>
  <c r="H128"/>
  <c r="I128"/>
  <c r="J128"/>
  <c r="K128"/>
  <c r="L128"/>
  <c r="M128"/>
  <c r="G134"/>
  <c r="H134"/>
  <c r="I134"/>
  <c r="J134"/>
  <c r="K134"/>
  <c r="L134"/>
  <c r="M134"/>
  <c r="G119"/>
  <c r="H119"/>
  <c r="I119"/>
  <c r="J119"/>
  <c r="K119"/>
  <c r="L119"/>
  <c r="M119"/>
  <c r="G86"/>
  <c r="H86"/>
  <c r="I86"/>
  <c r="J86"/>
  <c r="K86"/>
  <c r="L86"/>
  <c r="M86"/>
  <c r="G64"/>
  <c r="H64"/>
  <c r="I64"/>
  <c r="J64"/>
  <c r="K64"/>
  <c r="L64"/>
  <c r="M64"/>
  <c r="G24"/>
  <c r="H24"/>
  <c r="I24"/>
  <c r="J24"/>
  <c r="K24"/>
  <c r="L24"/>
  <c r="M24"/>
</calcChain>
</file>

<file path=xl/sharedStrings.xml><?xml version="1.0" encoding="utf-8"?>
<sst xmlns="http://schemas.openxmlformats.org/spreadsheetml/2006/main" count="1562" uniqueCount="768">
  <si>
    <t>CUTTACK</t>
  </si>
  <si>
    <t>24/12/2025</t>
  </si>
  <si>
    <t>1292</t>
  </si>
  <si>
    <t>23/12/2025</t>
  </si>
  <si>
    <t>MAA TARINI</t>
  </si>
  <si>
    <t>1282</t>
  </si>
  <si>
    <t xml:space="preserve"> SHREE KHETRA</t>
  </si>
  <si>
    <t>271</t>
  </si>
  <si>
    <t>A B WAREHOUSING</t>
  </si>
  <si>
    <t>1087</t>
  </si>
  <si>
    <t>SWAIN TELECOM SERVICE</t>
  </si>
  <si>
    <t>1088</t>
  </si>
  <si>
    <t>MOHARANA TRADERS</t>
  </si>
  <si>
    <t>930</t>
  </si>
  <si>
    <t>RANJITA PHARMACEUTICALS</t>
  </si>
  <si>
    <t>227</t>
  </si>
  <si>
    <t>mirashree saree emporium</t>
  </si>
  <si>
    <t>808</t>
  </si>
  <si>
    <t xml:space="preserve"> MAA TARINIE</t>
  </si>
  <si>
    <t>537</t>
  </si>
  <si>
    <t>jena entereprises 1</t>
  </si>
  <si>
    <t>663</t>
  </si>
  <si>
    <t>ZUVENTUS HEALTH CARE LIMITED</t>
  </si>
  <si>
    <t>514</t>
  </si>
  <si>
    <t>SUBUDHI TRADERS</t>
  </si>
  <si>
    <t>919</t>
  </si>
  <si>
    <t>SHREE GANESH ENTERprises</t>
  </si>
  <si>
    <t>1061</t>
  </si>
  <si>
    <t>BINOOD BABU</t>
  </si>
  <si>
    <t>920</t>
  </si>
  <si>
    <t>2053</t>
  </si>
  <si>
    <t>R S ENTERPRISES</t>
  </si>
  <si>
    <t>9383</t>
  </si>
  <si>
    <t>ojha cycle store</t>
  </si>
  <si>
    <t>689</t>
  </si>
  <si>
    <t xml:space="preserve">ideal book store </t>
  </si>
  <si>
    <t>660</t>
  </si>
  <si>
    <t>AURO PENS</t>
  </si>
  <si>
    <t>24</t>
  </si>
  <si>
    <t>s k suppliers</t>
  </si>
  <si>
    <t>654</t>
  </si>
  <si>
    <t>BITTU STATIONARY</t>
  </si>
  <si>
    <t>1082</t>
  </si>
  <si>
    <t>D P ASSOCIATES</t>
  </si>
  <si>
    <t>dun hil shoes</t>
  </si>
  <si>
    <t>1081</t>
  </si>
  <si>
    <t>DOLPHIN 1</t>
  </si>
  <si>
    <t>653</t>
  </si>
  <si>
    <t>652</t>
  </si>
  <si>
    <t>16</t>
  </si>
  <si>
    <t>JALAN TRADING CO</t>
  </si>
  <si>
    <t>2256</t>
  </si>
  <si>
    <t xml:space="preserve">TRIVENI Nx Triveni NX </t>
  </si>
  <si>
    <t>254/261</t>
  </si>
  <si>
    <t>J B PHARMA</t>
  </si>
  <si>
    <t>848</t>
  </si>
  <si>
    <t>BAHETI  SONS</t>
  </si>
  <si>
    <t>2796</t>
  </si>
  <si>
    <t>MODERN SHOE CENTER</t>
  </si>
  <si>
    <t>4287</t>
  </si>
  <si>
    <t>MAHAVEER TRADERS one</t>
  </si>
  <si>
    <t>2991</t>
  </si>
  <si>
    <t>DURGA CYCLE SUPPLY</t>
  </si>
  <si>
    <t>845</t>
  </si>
  <si>
    <t xml:space="preserve">JAYSHREE SAREE CENTER </t>
  </si>
  <si>
    <t>1480</t>
  </si>
  <si>
    <t>SHREE LAKHESWAR ENTERPRISES</t>
  </si>
  <si>
    <t>711</t>
  </si>
  <si>
    <t>2257</t>
  </si>
  <si>
    <t>GANAPATI NX</t>
  </si>
  <si>
    <t>3238</t>
  </si>
  <si>
    <t>mahabir sanitary</t>
  </si>
  <si>
    <t>1057</t>
  </si>
  <si>
    <t>323</t>
  </si>
  <si>
    <t>CHOUDHURY BROS</t>
  </si>
  <si>
    <t>MAA TARINI BASTRALAYA</t>
  </si>
  <si>
    <t>1514</t>
  </si>
  <si>
    <t>K L ASSOCIATES</t>
  </si>
  <si>
    <t>3023</t>
  </si>
  <si>
    <t>NAYAK BROTHERS</t>
  </si>
  <si>
    <t>4246</t>
  </si>
  <si>
    <t>527</t>
  </si>
  <si>
    <t>RENUKA PHARMACEUTICALS</t>
  </si>
  <si>
    <t>236</t>
  </si>
  <si>
    <t>SATISH AGARWAL</t>
  </si>
  <si>
    <t>175</t>
  </si>
  <si>
    <t>ganapati nayagarh</t>
  </si>
  <si>
    <t>318</t>
  </si>
  <si>
    <t>KANTA CYCLE STORE</t>
  </si>
  <si>
    <t>1166</t>
  </si>
  <si>
    <t>U M TRADING CO</t>
  </si>
  <si>
    <t>04</t>
  </si>
  <si>
    <t>kuna kuni book store</t>
  </si>
  <si>
    <t>713</t>
  </si>
  <si>
    <t>RAJLATA SALES CORPORATION</t>
  </si>
  <si>
    <t>712</t>
  </si>
  <si>
    <t>3114</t>
  </si>
  <si>
    <t>BABA LALITESWAR METAL STORE</t>
  </si>
  <si>
    <t>27</t>
  </si>
  <si>
    <t>427</t>
  </si>
  <si>
    <t>NEW GENERATION AGENCY</t>
  </si>
  <si>
    <t>4270</t>
  </si>
  <si>
    <t>sai ram dresses chandol</t>
  </si>
  <si>
    <t>4264</t>
  </si>
  <si>
    <t>428</t>
  </si>
  <si>
    <t>433</t>
  </si>
  <si>
    <t>1207</t>
  </si>
  <si>
    <t>MEDI SPAN</t>
  </si>
  <si>
    <t>1484</t>
  </si>
  <si>
    <t>1491</t>
  </si>
  <si>
    <t>430</t>
  </si>
  <si>
    <t>429</t>
  </si>
  <si>
    <t>883</t>
  </si>
  <si>
    <t>394</t>
  </si>
  <si>
    <t>JEET FASHION</t>
  </si>
  <si>
    <t>378</t>
  </si>
  <si>
    <t>PADUKALAYA</t>
  </si>
  <si>
    <t>669</t>
  </si>
  <si>
    <t>1085</t>
  </si>
  <si>
    <t>1714</t>
  </si>
  <si>
    <t>NARAYANI DISTRIBUTORS</t>
  </si>
  <si>
    <t>203</t>
  </si>
  <si>
    <t>728</t>
  </si>
  <si>
    <t>TUKU ENTERPRISES</t>
  </si>
  <si>
    <t>25/12/2025</t>
  </si>
  <si>
    <t>188</t>
  </si>
  <si>
    <t>MAA TEXTILE</t>
  </si>
  <si>
    <t>2066</t>
  </si>
  <si>
    <t>116</t>
  </si>
  <si>
    <t>BS PAPER HOME</t>
  </si>
  <si>
    <t>200</t>
  </si>
  <si>
    <t>jaisriram paper house</t>
  </si>
  <si>
    <t>294</t>
  </si>
  <si>
    <t>mahabir traders 1</t>
  </si>
  <si>
    <t>214</t>
  </si>
  <si>
    <t>mahima medical store</t>
  </si>
  <si>
    <t>213</t>
  </si>
  <si>
    <t>11806</t>
  </si>
  <si>
    <t>sahoo agency</t>
  </si>
  <si>
    <t>1762</t>
  </si>
  <si>
    <t>RAGHUNATH HARDWARE</t>
  </si>
  <si>
    <t>595</t>
  </si>
  <si>
    <t>sardar fancy cloth store</t>
  </si>
  <si>
    <t>232</t>
  </si>
  <si>
    <t>Mahadev Enterprises DKL</t>
  </si>
  <si>
    <t>717</t>
  </si>
  <si>
    <t>718</t>
  </si>
  <si>
    <t>724</t>
  </si>
  <si>
    <t>2903</t>
  </si>
  <si>
    <t>MAYURI CREATION</t>
  </si>
  <si>
    <t>0704</t>
  </si>
  <si>
    <t>GANAPATI ENTERPRISES</t>
  </si>
  <si>
    <t>1770</t>
  </si>
  <si>
    <t>9126</t>
  </si>
  <si>
    <t>POOJASRI PHARMACEUTICALS</t>
  </si>
  <si>
    <t>510</t>
  </si>
  <si>
    <t>MAA ANNAPURNA FLOUR MILL</t>
  </si>
  <si>
    <t>661</t>
  </si>
  <si>
    <t>2901</t>
  </si>
  <si>
    <t>JEANS MOUNTAIN</t>
  </si>
  <si>
    <t>997</t>
  </si>
  <si>
    <t>KALYAN CONFECTIONERY PRIVATE LIMITED</t>
  </si>
  <si>
    <t>bharat cycle and auto store</t>
  </si>
  <si>
    <t>2622</t>
  </si>
  <si>
    <t>134</t>
  </si>
  <si>
    <t>S B TRADING</t>
  </si>
  <si>
    <t>133</t>
  </si>
  <si>
    <t>1101</t>
  </si>
  <si>
    <t>2992</t>
  </si>
  <si>
    <t>SWAPNESWAR SAHOO</t>
  </si>
  <si>
    <t>295</t>
  </si>
  <si>
    <t>rashami traders 1</t>
  </si>
  <si>
    <t>1481</t>
  </si>
  <si>
    <t>1448</t>
  </si>
  <si>
    <t>1147</t>
  </si>
  <si>
    <t>SRI JAGANNATH CLOTH STORE</t>
  </si>
  <si>
    <t>013/510</t>
  </si>
  <si>
    <t>palishree</t>
  </si>
  <si>
    <t>6489</t>
  </si>
  <si>
    <t>A K MISHRA AGENCIES P LTD</t>
  </si>
  <si>
    <t>16478</t>
  </si>
  <si>
    <t>16506</t>
  </si>
  <si>
    <t>14</t>
  </si>
  <si>
    <t>pramod kumar mohapatra keonjhar</t>
  </si>
  <si>
    <t>505</t>
  </si>
  <si>
    <t>RAMCIYA PAINTS PVT LTD</t>
  </si>
  <si>
    <t>2954</t>
  </si>
  <si>
    <t>A N ALLIANCE</t>
  </si>
  <si>
    <t>507</t>
  </si>
  <si>
    <t>348</t>
  </si>
  <si>
    <t>maa tarini cycle store nilagiri</t>
  </si>
  <si>
    <t>4116</t>
  </si>
  <si>
    <t>TARINI CYCLE STORE</t>
  </si>
  <si>
    <t>2382</t>
  </si>
  <si>
    <t>190</t>
  </si>
  <si>
    <t>JHARANA INDUSTRIES PRIVATE LIMITES</t>
  </si>
  <si>
    <t>509</t>
  </si>
  <si>
    <t>bajrang seed farm angul</t>
  </si>
  <si>
    <t>12</t>
  </si>
  <si>
    <t>944</t>
  </si>
  <si>
    <t>ADARSH ENTERPRISES</t>
  </si>
  <si>
    <t>SHREE JAGANNATH ENTERPRISES</t>
  </si>
  <si>
    <t>564</t>
  </si>
  <si>
    <t>m a agency</t>
  </si>
  <si>
    <t>2081</t>
  </si>
  <si>
    <t>AGARWAL SPICES AND FOOD PROCESSORS PRIVATE LIMITED</t>
  </si>
  <si>
    <t>674</t>
  </si>
  <si>
    <t>SHRI RAM LOGISTICS SERVICES</t>
  </si>
  <si>
    <t>508</t>
  </si>
  <si>
    <t>69</t>
  </si>
  <si>
    <t>MARUTI SHEEDS STORE g</t>
  </si>
  <si>
    <t>MAA BASANTI ENTERPRISES</t>
  </si>
  <si>
    <t>2975</t>
  </si>
  <si>
    <t>354</t>
  </si>
  <si>
    <t>sumitra cycle store</t>
  </si>
  <si>
    <t>600</t>
  </si>
  <si>
    <t>1506</t>
  </si>
  <si>
    <t>SMITH AGRO</t>
  </si>
  <si>
    <t>758</t>
  </si>
  <si>
    <t>ELBEE MEDICAL AGENCY</t>
  </si>
  <si>
    <t>533/532</t>
  </si>
  <si>
    <t>RANA VERIETY STORE KODAPADAA</t>
  </si>
  <si>
    <t>535</t>
  </si>
  <si>
    <t>MOKRUSHI UNNAYANA PRATISTHAN PRIVATE LIMITED</t>
  </si>
  <si>
    <t>356</t>
  </si>
  <si>
    <t>GAYATRI CYCLE STORE</t>
  </si>
  <si>
    <t>112</t>
  </si>
  <si>
    <t>SHREE LAXMI TRADING CO</t>
  </si>
  <si>
    <t>357</t>
  </si>
  <si>
    <t>biraja cycle store bhuban</t>
  </si>
  <si>
    <t>87</t>
  </si>
  <si>
    <t>TAPAN KUMAR JANA</t>
  </si>
  <si>
    <t>VEE AAR INDUSTRIES</t>
  </si>
  <si>
    <t>239</t>
  </si>
  <si>
    <t>basudev ram</t>
  </si>
  <si>
    <t>1450</t>
  </si>
  <si>
    <t>RAJESHWARI SHARMA</t>
  </si>
  <si>
    <t>511</t>
  </si>
  <si>
    <t xml:space="preserve">dologovinda das </t>
  </si>
  <si>
    <t>2671</t>
  </si>
  <si>
    <t>MAA TARINI VARIETY STORE</t>
  </si>
  <si>
    <t>HUMANITY CONSUMER CARE</t>
  </si>
  <si>
    <t>730</t>
  </si>
  <si>
    <t>KGM ENTERPRISES</t>
  </si>
  <si>
    <t>890</t>
  </si>
  <si>
    <t>classic enterprisers</t>
  </si>
  <si>
    <t>4625</t>
  </si>
  <si>
    <t>CHIRAG TEXTILES</t>
  </si>
  <si>
    <t>DEEPAK CLOTH STORE</t>
  </si>
  <si>
    <t>921</t>
  </si>
  <si>
    <t>269</t>
  </si>
  <si>
    <t>Deys Medical Stores pvt ltd</t>
  </si>
  <si>
    <t>SAISHIV SALES ASSOCIATES</t>
  </si>
  <si>
    <t>249</t>
  </si>
  <si>
    <t>SANTOSH BOOK STORE TALCHER</t>
  </si>
  <si>
    <t>11759</t>
  </si>
  <si>
    <t>1197</t>
  </si>
  <si>
    <t>kanya dey</t>
  </si>
  <si>
    <t>570</t>
  </si>
  <si>
    <t>3301</t>
  </si>
  <si>
    <t>BISWAKARMA PAINTS</t>
  </si>
  <si>
    <t>201</t>
  </si>
  <si>
    <t>3099</t>
  </si>
  <si>
    <t>BHARATI HOMEO HALL</t>
  </si>
  <si>
    <t>333</t>
  </si>
  <si>
    <t xml:space="preserve">TRIMURTI </t>
  </si>
  <si>
    <t>725</t>
  </si>
  <si>
    <t>UNITED SALES AGENCY</t>
  </si>
  <si>
    <t>715</t>
  </si>
  <si>
    <t xml:space="preserve"> BHAGABATI COLOUR XEROX</t>
  </si>
  <si>
    <t>413</t>
  </si>
  <si>
    <t>SUMAN SALES CORPORATION</t>
  </si>
  <si>
    <t>473</t>
  </si>
  <si>
    <t>ALISHA ENTERPRISES</t>
  </si>
  <si>
    <t>j j sales</t>
  </si>
  <si>
    <t>2936</t>
  </si>
  <si>
    <t>ANAND SPORTS IN</t>
  </si>
  <si>
    <t>241</t>
  </si>
  <si>
    <t>MAA SAKAMBARI ENTERPRISES</t>
  </si>
  <si>
    <t>415</t>
  </si>
  <si>
    <t>ADVENT INDIA</t>
  </si>
  <si>
    <t>TULSI TRADERS</t>
  </si>
  <si>
    <t>667</t>
  </si>
  <si>
    <t>670</t>
  </si>
  <si>
    <t>3043</t>
  </si>
  <si>
    <t>haryana handloom BLS</t>
  </si>
  <si>
    <t>10783</t>
  </si>
  <si>
    <t xml:space="preserve">SAI SANKAR PHARMACEUTICALS </t>
  </si>
  <si>
    <t>6919</t>
  </si>
  <si>
    <t>B T SALES</t>
  </si>
  <si>
    <t>1098</t>
  </si>
  <si>
    <t>patra seeds</t>
  </si>
  <si>
    <t>3041</t>
  </si>
  <si>
    <t>HARYANA HANDLOOM HOUSE</t>
  </si>
  <si>
    <t>3706</t>
  </si>
  <si>
    <t>MOHIT STORE</t>
  </si>
  <si>
    <t>1212</t>
  </si>
  <si>
    <t>368</t>
  </si>
  <si>
    <t>tara tarini book store</t>
  </si>
  <si>
    <t>118</t>
  </si>
  <si>
    <t>BISWAJIT SWAIN TLC</t>
  </si>
  <si>
    <t>1211</t>
  </si>
  <si>
    <t>2038</t>
  </si>
  <si>
    <t>MAA ENTERPRISERS</t>
  </si>
  <si>
    <t>pramod cloth store</t>
  </si>
  <si>
    <t>231</t>
  </si>
  <si>
    <t>SHREE GANESH SATYA SAI ENTERPRISES</t>
  </si>
  <si>
    <t>395</t>
  </si>
  <si>
    <t>SHREE DISTRIBUTORS</t>
  </si>
  <si>
    <t>576</t>
  </si>
  <si>
    <t>SHREE SHYAM AGENCY MEDICINE</t>
  </si>
  <si>
    <t>719</t>
  </si>
  <si>
    <t>723</t>
  </si>
  <si>
    <t>248</t>
  </si>
  <si>
    <t>NILACHALA SEASON CENTRE</t>
  </si>
  <si>
    <t>SHANTI MARKETING</t>
  </si>
  <si>
    <t>308</t>
  </si>
  <si>
    <t>ARPITA BOOK STORE</t>
  </si>
  <si>
    <t>1281/1280</t>
  </si>
  <si>
    <t>Raute Stationery shop</t>
  </si>
  <si>
    <t>435</t>
  </si>
  <si>
    <t>135</t>
  </si>
  <si>
    <t>1483</t>
  </si>
  <si>
    <t>578</t>
  </si>
  <si>
    <t>SKY LAB AND COMPANY</t>
  </si>
  <si>
    <t>1110</t>
  </si>
  <si>
    <t>1109</t>
  </si>
  <si>
    <t>MAA SABITRI TRADERS</t>
  </si>
  <si>
    <t>582</t>
  </si>
  <si>
    <t>PRAGATI GARMENTS</t>
  </si>
  <si>
    <t>6922</t>
  </si>
  <si>
    <t>AGARWALLA BROTHERS</t>
  </si>
  <si>
    <t>11471</t>
  </si>
  <si>
    <t>MAHALAXMI PRINTERS</t>
  </si>
  <si>
    <t>243</t>
  </si>
  <si>
    <t>0262</t>
  </si>
  <si>
    <t>adyasha enterprises</t>
  </si>
  <si>
    <t>459</t>
  </si>
  <si>
    <t>ODISHA ELECTRICAL WORKS</t>
  </si>
  <si>
    <t>1628</t>
  </si>
  <si>
    <t>SAI AQUA INFOTECH</t>
  </si>
  <si>
    <t>140</t>
  </si>
  <si>
    <t xml:space="preserve"> JAI DURGA BOOKS AND STATIONARY MART</t>
  </si>
  <si>
    <t>1644</t>
  </si>
  <si>
    <t>1814</t>
  </si>
  <si>
    <t>TABLETS INDIA LIMITED</t>
  </si>
  <si>
    <t>1630</t>
  </si>
  <si>
    <t>590</t>
  </si>
  <si>
    <t>SRI BALAJI HARDWARE</t>
  </si>
  <si>
    <t>r s enterprises</t>
  </si>
  <si>
    <t>ABHISEK HARDWARE</t>
  </si>
  <si>
    <t>54</t>
  </si>
  <si>
    <t>FASHLAB RETAILZ</t>
  </si>
  <si>
    <t>3428</t>
  </si>
  <si>
    <t>SHREE RAM TRADING CO</t>
  </si>
  <si>
    <t>153</t>
  </si>
  <si>
    <t>SHAKUNTHALA AGARBATHI COMPANY BBSR</t>
  </si>
  <si>
    <t>1646,1647,</t>
  </si>
  <si>
    <t xml:space="preserve">SHIVA SHAKTI ENTERPRISES </t>
  </si>
  <si>
    <t>RAMACHANDI TYRE</t>
  </si>
  <si>
    <t>ROYAL DISTRIBUTORS</t>
  </si>
  <si>
    <t>2182</t>
  </si>
  <si>
    <t>MANAS FOODS</t>
  </si>
  <si>
    <t>2183</t>
  </si>
  <si>
    <t>168</t>
  </si>
  <si>
    <t>RAJASTHANI HANDLOOM</t>
  </si>
  <si>
    <t>1546</t>
  </si>
  <si>
    <t>TATA REFRACTORIES EMPLOYEES CO</t>
  </si>
  <si>
    <t>806</t>
  </si>
  <si>
    <t>HARIOM TRADERS</t>
  </si>
  <si>
    <t>488</t>
  </si>
  <si>
    <t>DR N K BARIK</t>
  </si>
  <si>
    <t>255</t>
  </si>
  <si>
    <t>AMRUTANSHU AGENCY</t>
  </si>
  <si>
    <t>2753,3026,3016,</t>
  </si>
  <si>
    <t>RAO BROTHER PARADEEP</t>
  </si>
  <si>
    <t>1307</t>
  </si>
  <si>
    <t>JAY SRI RAM AUTOMOBILES</t>
  </si>
  <si>
    <t>602</t>
  </si>
  <si>
    <t>BISWAKARMA HARDWARE</t>
  </si>
  <si>
    <t>863</t>
  </si>
  <si>
    <t xml:space="preserve">SHREE SWASTIK AGENCY </t>
  </si>
  <si>
    <t>15</t>
  </si>
  <si>
    <t>DYNAMIC TECHNO MEDICAL PRIVATE LIMITED</t>
  </si>
  <si>
    <t>2071</t>
  </si>
  <si>
    <t>KRISHANA TRADING</t>
  </si>
  <si>
    <t>2114</t>
  </si>
  <si>
    <t>172</t>
  </si>
  <si>
    <t>A B AGENCIES</t>
  </si>
  <si>
    <t>2135</t>
  </si>
  <si>
    <t>659</t>
  </si>
  <si>
    <t>2141</t>
  </si>
  <si>
    <t>2149</t>
  </si>
  <si>
    <t>478</t>
  </si>
  <si>
    <t>324</t>
  </si>
  <si>
    <t>304</t>
  </si>
  <si>
    <t>mahapatro cycle mart</t>
  </si>
  <si>
    <t>74</t>
  </si>
  <si>
    <t>KRISHNA TRADERS</t>
  </si>
  <si>
    <t>471</t>
  </si>
  <si>
    <t>BHADRAKALI CYCLE STORE</t>
  </si>
  <si>
    <t>475</t>
  </si>
  <si>
    <t>LAXMI CYCLE STORE</t>
  </si>
  <si>
    <t xml:space="preserve"> BIJAY CYCLE STORE</t>
  </si>
  <si>
    <t>1996</t>
  </si>
  <si>
    <t>PRADEEP BHANDAR</t>
  </si>
  <si>
    <t>SL</t>
  </si>
  <si>
    <t>DATE</t>
  </si>
  <si>
    <t>LR NO</t>
  </si>
  <si>
    <t>DO/13775</t>
  </si>
  <si>
    <t>DO/13776</t>
  </si>
  <si>
    <t>DO/13785</t>
  </si>
  <si>
    <t>DO/13786</t>
  </si>
  <si>
    <t>DO/13788</t>
  </si>
  <si>
    <t>DO/13789</t>
  </si>
  <si>
    <t>DO/13792</t>
  </si>
  <si>
    <t>DO/13794</t>
  </si>
  <si>
    <t>DO/13796</t>
  </si>
  <si>
    <t>DO/13797</t>
  </si>
  <si>
    <t>DO/13798</t>
  </si>
  <si>
    <t>DO/13799</t>
  </si>
  <si>
    <t>DO/13800</t>
  </si>
  <si>
    <t>DO/13803</t>
  </si>
  <si>
    <t>DO/13804</t>
  </si>
  <si>
    <t>DO/13805</t>
  </si>
  <si>
    <t>DO/13806</t>
  </si>
  <si>
    <t>DO/13808</t>
  </si>
  <si>
    <t>DO/13809</t>
  </si>
  <si>
    <t>DO/13810</t>
  </si>
  <si>
    <t>DO/13811</t>
  </si>
  <si>
    <t>DO/13812</t>
  </si>
  <si>
    <t>DO/13813</t>
  </si>
  <si>
    <t>DO/13814</t>
  </si>
  <si>
    <t>DO/13815</t>
  </si>
  <si>
    <t>DO/13817</t>
  </si>
  <si>
    <t>DO/13818</t>
  </si>
  <si>
    <t>DO/13819</t>
  </si>
  <si>
    <t>DO/13820</t>
  </si>
  <si>
    <t>DO/13822</t>
  </si>
  <si>
    <t>DO/13823</t>
  </si>
  <si>
    <t>DO/13824</t>
  </si>
  <si>
    <t>DO/13826</t>
  </si>
  <si>
    <t>DO/13831</t>
  </si>
  <si>
    <t>DO/13832</t>
  </si>
  <si>
    <t>DO/13833</t>
  </si>
  <si>
    <t>DO/13834</t>
  </si>
  <si>
    <t>DO/13835</t>
  </si>
  <si>
    <t>DO/13837</t>
  </si>
  <si>
    <t>DO/13839</t>
  </si>
  <si>
    <t>DO/13841</t>
  </si>
  <si>
    <t>DO/13842</t>
  </si>
  <si>
    <t>DO/13843</t>
  </si>
  <si>
    <t>DO/13844</t>
  </si>
  <si>
    <t>DO/13845</t>
  </si>
  <si>
    <t>DO/13846</t>
  </si>
  <si>
    <t>DO/13847</t>
  </si>
  <si>
    <t>DO/13849</t>
  </si>
  <si>
    <t>DO/13850</t>
  </si>
  <si>
    <t>DO/13851</t>
  </si>
  <si>
    <t>DO/13852</t>
  </si>
  <si>
    <t>DO/13853</t>
  </si>
  <si>
    <t>DO/13854</t>
  </si>
  <si>
    <t>DO/13855</t>
  </si>
  <si>
    <t>DO/13858</t>
  </si>
  <si>
    <t>DO/13859</t>
  </si>
  <si>
    <t>DO/13862</t>
  </si>
  <si>
    <t>DO/13864</t>
  </si>
  <si>
    <t>DO/13865</t>
  </si>
  <si>
    <t>DO/13866</t>
  </si>
  <si>
    <t>DO/13867</t>
  </si>
  <si>
    <t>DO/13873</t>
  </si>
  <si>
    <t>DO/13874</t>
  </si>
  <si>
    <t>DO/13875</t>
  </si>
  <si>
    <t>DO/13876</t>
  </si>
  <si>
    <t>DO/13877</t>
  </si>
  <si>
    <t>DO/13878</t>
  </si>
  <si>
    <t>DO/13882</t>
  </si>
  <si>
    <t>DO/13884</t>
  </si>
  <si>
    <t>DO/13885</t>
  </si>
  <si>
    <t>DO/13887</t>
  </si>
  <si>
    <t>DO/13889</t>
  </si>
  <si>
    <t>DO/13893</t>
  </si>
  <si>
    <t>DO/13894</t>
  </si>
  <si>
    <t>DO/13895</t>
  </si>
  <si>
    <t>DO/13896</t>
  </si>
  <si>
    <t>DO/13897</t>
  </si>
  <si>
    <t>DO/13898</t>
  </si>
  <si>
    <t>DO/13900</t>
  </si>
  <si>
    <t>DO/13901</t>
  </si>
  <si>
    <t>DO/13905</t>
  </si>
  <si>
    <t>DO/13907</t>
  </si>
  <si>
    <t>DO/13908</t>
  </si>
  <si>
    <t>DO/13909</t>
  </si>
  <si>
    <t>DO/13910</t>
  </si>
  <si>
    <t>DO/13911</t>
  </si>
  <si>
    <t>DO/13912</t>
  </si>
  <si>
    <t>DO/13913</t>
  </si>
  <si>
    <t>DO/13914</t>
  </si>
  <si>
    <t>DO/13916</t>
  </si>
  <si>
    <t>DO/13917</t>
  </si>
  <si>
    <t>DO/13920</t>
  </si>
  <si>
    <t>DO/13921</t>
  </si>
  <si>
    <t>DO/13922</t>
  </si>
  <si>
    <t>DO/13924</t>
  </si>
  <si>
    <t>DO/13925</t>
  </si>
  <si>
    <t>DO/13926</t>
  </si>
  <si>
    <t>DO/13927</t>
  </si>
  <si>
    <t>DO/13929</t>
  </si>
  <si>
    <t>JA/16257</t>
  </si>
  <si>
    <t>JA/16258</t>
  </si>
  <si>
    <t>JA/16259</t>
  </si>
  <si>
    <t>JA/16260</t>
  </si>
  <si>
    <t>JA/16271</t>
  </si>
  <si>
    <t>JA/16276</t>
  </si>
  <si>
    <t>JA/16278</t>
  </si>
  <si>
    <t>JA/16279</t>
  </si>
  <si>
    <t>JA/16284</t>
  </si>
  <si>
    <t>JA/16289</t>
  </si>
  <si>
    <t>JA/16302</t>
  </si>
  <si>
    <t>JA/16304</t>
  </si>
  <si>
    <t>JA/16305</t>
  </si>
  <si>
    <t>JA/16318</t>
  </si>
  <si>
    <t>JA/16319</t>
  </si>
  <si>
    <t>JA/16327</t>
  </si>
  <si>
    <t>JA/16328</t>
  </si>
  <si>
    <t>JA/16330</t>
  </si>
  <si>
    <t>JA/16331</t>
  </si>
  <si>
    <t>JA/16332</t>
  </si>
  <si>
    <t>JA/16333</t>
  </si>
  <si>
    <t>JA/16346</t>
  </si>
  <si>
    <t>JA/16347</t>
  </si>
  <si>
    <t>JA/16354</t>
  </si>
  <si>
    <t>JA/16355</t>
  </si>
  <si>
    <t>JA/16356</t>
  </si>
  <si>
    <t>JA/16357</t>
  </si>
  <si>
    <t>JA/16359</t>
  </si>
  <si>
    <t>JA/16364</t>
  </si>
  <si>
    <t>JA/16368</t>
  </si>
  <si>
    <t>JA/16380</t>
  </si>
  <si>
    <t>JA/16383</t>
  </si>
  <si>
    <t>JA/16397</t>
  </si>
  <si>
    <t>JA/16398</t>
  </si>
  <si>
    <t>MA/09796</t>
  </si>
  <si>
    <t>MA/09798</t>
  </si>
  <si>
    <t>MA/09800</t>
  </si>
  <si>
    <t>MA/09801</t>
  </si>
  <si>
    <t>MA/09802</t>
  </si>
  <si>
    <t>MA/09804</t>
  </si>
  <si>
    <t>MA/09805</t>
  </si>
  <si>
    <t>MA/09806</t>
  </si>
  <si>
    <t>MA/09810</t>
  </si>
  <si>
    <t>MA/09815</t>
  </si>
  <si>
    <t>MA/09817</t>
  </si>
  <si>
    <t>MA/09818</t>
  </si>
  <si>
    <t>MA/09819</t>
  </si>
  <si>
    <t>MA/09823</t>
  </si>
  <si>
    <t>MA/09825</t>
  </si>
  <si>
    <t>MA/09827</t>
  </si>
  <si>
    <t>MA/09828</t>
  </si>
  <si>
    <t>MA/09829</t>
  </si>
  <si>
    <t>MA/09830</t>
  </si>
  <si>
    <t>MA/09831</t>
  </si>
  <si>
    <t>MA/09832</t>
  </si>
  <si>
    <t>MA/09833</t>
  </si>
  <si>
    <t>MA/09835</t>
  </si>
  <si>
    <t>MA/09836</t>
  </si>
  <si>
    <t>MA/09842</t>
  </si>
  <si>
    <t>MA/09843</t>
  </si>
  <si>
    <t>MA/09845</t>
  </si>
  <si>
    <t>MA/09846</t>
  </si>
  <si>
    <t>MA/09848</t>
  </si>
  <si>
    <t>MA/09849</t>
  </si>
  <si>
    <t>MA/09850</t>
  </si>
  <si>
    <t>MA/09851</t>
  </si>
  <si>
    <t>MA/09853</t>
  </si>
  <si>
    <t>MA/09854</t>
  </si>
  <si>
    <t>MA/09855</t>
  </si>
  <si>
    <t>MA/09856</t>
  </si>
  <si>
    <t>MA/09857</t>
  </si>
  <si>
    <t>MA/09861</t>
  </si>
  <si>
    <t>MA/09862</t>
  </si>
  <si>
    <t>MA/09863</t>
  </si>
  <si>
    <t>MA/09864</t>
  </si>
  <si>
    <t>MA/09865</t>
  </si>
  <si>
    <t>MA/09866</t>
  </si>
  <si>
    <t>MA/09867</t>
  </si>
  <si>
    <t>MA/09868</t>
  </si>
  <si>
    <t>MA/09869</t>
  </si>
  <si>
    <t>MA/09870</t>
  </si>
  <si>
    <t>MA/09880</t>
  </si>
  <si>
    <t>MA/09882</t>
  </si>
  <si>
    <t>MA/09883</t>
  </si>
  <si>
    <t>MA/09884</t>
  </si>
  <si>
    <t>MA/09885</t>
  </si>
  <si>
    <t>MA/09886</t>
  </si>
  <si>
    <t>MA/09887</t>
  </si>
  <si>
    <t>MA/09888</t>
  </si>
  <si>
    <t>MA/09892</t>
  </si>
  <si>
    <t>MA/09895</t>
  </si>
  <si>
    <t>MA/09896</t>
  </si>
  <si>
    <t>MA/09899</t>
  </si>
  <si>
    <t>BH/05247</t>
  </si>
  <si>
    <t>BH/05249</t>
  </si>
  <si>
    <t>BH/05250</t>
  </si>
  <si>
    <t>BH/05251</t>
  </si>
  <si>
    <t>BH/05252</t>
  </si>
  <si>
    <t>BH/05254</t>
  </si>
  <si>
    <t>BH/05255</t>
  </si>
  <si>
    <t>BH/05256</t>
  </si>
  <si>
    <t>BH/05257</t>
  </si>
  <si>
    <t>BH/05258</t>
  </si>
  <si>
    <t>BH/05259</t>
  </si>
  <si>
    <t>BH/05260</t>
  </si>
  <si>
    <t>BH/05261</t>
  </si>
  <si>
    <t>BH/05262</t>
  </si>
  <si>
    <t>BH/05263</t>
  </si>
  <si>
    <t>BH/05264</t>
  </si>
  <si>
    <t>BH/05265</t>
  </si>
  <si>
    <t>BH/05266</t>
  </si>
  <si>
    <t>BH/05267</t>
  </si>
  <si>
    <t>BH/05268</t>
  </si>
  <si>
    <t>BH/05269</t>
  </si>
  <si>
    <t>BH/05270</t>
  </si>
  <si>
    <t>BH/05271</t>
  </si>
  <si>
    <t>BH/05277</t>
  </si>
  <si>
    <t>BH/05278</t>
  </si>
  <si>
    <t>BH/05279</t>
  </si>
  <si>
    <t>BH/05280</t>
  </si>
  <si>
    <t>BH/05281</t>
  </si>
  <si>
    <t>DO/13781</t>
  </si>
  <si>
    <t>DO/13782</t>
  </si>
  <si>
    <t>DO/13801</t>
  </si>
  <si>
    <t>DO/13848</t>
  </si>
  <si>
    <t>DO/13856</t>
  </si>
  <si>
    <t>DO/13857</t>
  </si>
  <si>
    <t>DO/13861</t>
  </si>
  <si>
    <t>DO/13892</t>
  </si>
  <si>
    <t>DO/13903</t>
  </si>
  <si>
    <t>DO/13904</t>
  </si>
  <si>
    <t>JA/16282</t>
  </si>
  <si>
    <t>JA/16342</t>
  </si>
  <si>
    <t>MA/09799</t>
  </si>
  <si>
    <t>MA/09807</t>
  </si>
  <si>
    <t>MA/09808</t>
  </si>
  <si>
    <t>MA/09816</t>
  </si>
  <si>
    <t>KAMAKHYANAGAR</t>
  </si>
  <si>
    <t>BALUGAON</t>
  </si>
  <si>
    <t>JAJPUR ROAD</t>
  </si>
  <si>
    <t>NAUGAON</t>
  </si>
  <si>
    <t>ANANDAPUR</t>
  </si>
  <si>
    <t>JATNI</t>
  </si>
  <si>
    <t>PURI</t>
  </si>
  <si>
    <t>MANGALPUR</t>
  </si>
  <si>
    <t>JAJPUR TOWN</t>
  </si>
  <si>
    <t>PHULNAKHARA</t>
  </si>
  <si>
    <t>BHUBANESWAR</t>
  </si>
  <si>
    <t>ANGUL</t>
  </si>
  <si>
    <t>BAJAPUR KAKATPUR</t>
  </si>
  <si>
    <t>PARADEEP</t>
  </si>
  <si>
    <t>KUAKHIA</t>
  </si>
  <si>
    <t>DUBURI</t>
  </si>
  <si>
    <t>MAHANGA</t>
  </si>
  <si>
    <t>AUL</t>
  </si>
  <si>
    <t>RAJSUNAKHALA</t>
  </si>
  <si>
    <t>NIMAPARA</t>
  </si>
  <si>
    <t>KAKATPUR</t>
  </si>
  <si>
    <t>NAYAGARH</t>
  </si>
  <si>
    <t>panchupandab</t>
  </si>
  <si>
    <t>BADACHANA</t>
  </si>
  <si>
    <t>HARIPUR HAT</t>
  </si>
  <si>
    <t>BOUDH</t>
  </si>
  <si>
    <t>BOLANGIR</t>
  </si>
  <si>
    <t>SAMBALPUR</t>
  </si>
  <si>
    <t>BASTA</t>
  </si>
  <si>
    <t>UMERKOT</t>
  </si>
  <si>
    <t>NABARANGPUR</t>
  </si>
  <si>
    <t>TALCHER</t>
  </si>
  <si>
    <t>BALIGUDA</t>
  </si>
  <si>
    <t>UDALA</t>
  </si>
  <si>
    <t>BALASORE</t>
  </si>
  <si>
    <t>RAIRANGPUR</t>
  </si>
  <si>
    <t>THARMAL</t>
  </si>
  <si>
    <t>BALIAPAL</t>
  </si>
  <si>
    <t>BARIPADA</t>
  </si>
  <si>
    <t>BERHAMPUR</t>
  </si>
  <si>
    <t>RAYAGADA</t>
  </si>
  <si>
    <t>SORO</t>
  </si>
  <si>
    <t>TUMUDIBANDH</t>
  </si>
  <si>
    <t>JHARSUGUDA</t>
  </si>
  <si>
    <t>KARANJIA</t>
  </si>
  <si>
    <t>KEONJHAR</t>
  </si>
  <si>
    <t>GUDIA KATENI</t>
  </si>
  <si>
    <t>JHUMPURA</t>
  </si>
  <si>
    <t>BALICHANDRAPUR</t>
  </si>
  <si>
    <t>PATTAMUNDAI</t>
  </si>
  <si>
    <t>DHENKANAL</t>
  </si>
  <si>
    <t>KENDRAPARA</t>
  </si>
  <si>
    <t>BHADRAK</t>
  </si>
  <si>
    <t>BARAGARH</t>
  </si>
  <si>
    <t>BHAWANIPATNA</t>
  </si>
  <si>
    <t>BAHANAGA</t>
  </si>
  <si>
    <t>RAJNAGAR</t>
  </si>
  <si>
    <t>INV NO</t>
  </si>
  <si>
    <t>COMPANY NAME</t>
  </si>
  <si>
    <t>DESTINATION</t>
  </si>
  <si>
    <t>CASE</t>
  </si>
  <si>
    <t>BASIC FRT</t>
  </si>
  <si>
    <t>HML</t>
  </si>
  <si>
    <t>DD.CH.</t>
  </si>
  <si>
    <t>LR.CH.</t>
  </si>
  <si>
    <t>GRD TTL</t>
  </si>
  <si>
    <t>DOLOMUNDAI PAID 23/12/2025</t>
  </si>
  <si>
    <t>DOLOMUNDAI PAID 24/12/2025</t>
  </si>
  <si>
    <t>DOLOMUNDAI PAID 25/12/2025</t>
  </si>
  <si>
    <t>JAGATPUR PAID 23/12/2025</t>
  </si>
  <si>
    <t>JAGATPUR PAID 24/12/2025</t>
  </si>
  <si>
    <t>JAGATPUR PAID 25/12/2025</t>
  </si>
  <si>
    <t>MAHATAP ROAD PAID 23/12/2025</t>
  </si>
  <si>
    <t>MAHATAP ROAD PAID 24/12/2025</t>
  </si>
  <si>
    <t>MAHATAP ROAD PAID 25/12/2025</t>
  </si>
  <si>
    <t>BBSR ROAD PAID 23/12/2025</t>
  </si>
  <si>
    <t>BBSR ROAD PAID 24/12/2025</t>
  </si>
  <si>
    <t>BBSR ROAD PAID 25/12/2025</t>
  </si>
  <si>
    <t>KOTPAD</t>
  </si>
  <si>
    <t>JEYPORE</t>
  </si>
  <si>
    <t>CHANDAPUR</t>
  </si>
  <si>
    <t>JAGATSINGHPUR</t>
  </si>
  <si>
    <t>JODA</t>
  </si>
  <si>
    <t>TIGIRIA</t>
  </si>
  <si>
    <t>JARKA</t>
  </si>
  <si>
    <t>CHHENAPADI</t>
  </si>
  <si>
    <t>CHANDOL</t>
  </si>
  <si>
    <t>KHURDA</t>
  </si>
  <si>
    <t>BARI</t>
  </si>
  <si>
    <t>KULAILO</t>
  </si>
  <si>
    <t>OLATPUR</t>
  </si>
  <si>
    <t>RAHAMA</t>
  </si>
  <si>
    <t>RANAPUR</t>
  </si>
  <si>
    <t>NILAGIRI</t>
  </si>
  <si>
    <t>CHANDPUR</t>
  </si>
  <si>
    <t>NTPC KANIHA</t>
  </si>
  <si>
    <t>G UDAYAGIRI</t>
  </si>
  <si>
    <t>THAKURMUNDA</t>
  </si>
  <si>
    <t>KODAPADA</t>
  </si>
  <si>
    <t>BALAMUKULI</t>
  </si>
  <si>
    <t>BHUBAN</t>
  </si>
  <si>
    <t>ROURKELA</t>
  </si>
  <si>
    <t>CHAMPUA</t>
  </si>
  <si>
    <t>TUDIGADIA</t>
  </si>
  <si>
    <t>BANDHAGADA</t>
  </si>
  <si>
    <t>SIMILIGUDA</t>
  </si>
  <si>
    <t>NALCO</t>
  </si>
  <si>
    <t>BALIMELA</t>
  </si>
  <si>
    <t>KALAHANDI</t>
  </si>
  <si>
    <t>PHULBANI</t>
  </si>
  <si>
    <t>JALESWAR</t>
  </si>
  <si>
    <t>CONSINGNEE NAME</t>
  </si>
  <si>
    <t>DOLOMUNDAI TOPAY 23/12/2025</t>
  </si>
  <si>
    <t>JAGATPUR TOPAY 23/12/2025</t>
  </si>
  <si>
    <t>JAGATPUR TOPAY 24/12/2025</t>
  </si>
  <si>
    <t>JAGATPUR TOPAY 25/12/2025</t>
  </si>
  <si>
    <t>MAHATAP ROAD TOPAY 23/12/2025</t>
  </si>
  <si>
    <t>BBSR TOPAY 23/12/2025</t>
  </si>
  <si>
    <t>BBSR TOPAY 24/12/2025</t>
  </si>
  <si>
    <t>BBSR TOPAY 25/12/2025</t>
  </si>
  <si>
    <t>PABITRADIHA</t>
  </si>
  <si>
    <t>DOLOMUNDAI TOPAY 24/12/2025</t>
  </si>
  <si>
    <t>DOLOMUNDAI TOPAY 25/12/2025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</si>
</sst>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0" xfId="0" applyNumberFormat="1" applyFont="1" applyBorder="1"/>
    <xf numFmtId="0" fontId="0" fillId="0" borderId="0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2"/>
  <sheetViews>
    <sheetView workbookViewId="0">
      <selection activeCell="O12" sqref="O12"/>
    </sheetView>
  </sheetViews>
  <sheetFormatPr defaultRowHeight="15"/>
  <cols>
    <col min="1" max="1" width="3" style="4" bestFit="1" customWidth="1"/>
    <col min="2" max="2" width="10.7109375" style="4" bestFit="1" customWidth="1"/>
    <col min="3" max="3" width="9.85546875" style="4" bestFit="1" customWidth="1"/>
    <col min="4" max="4" width="7.85546875" style="4" bestFit="1" customWidth="1"/>
    <col min="5" max="5" width="34.5703125" style="4" customWidth="1"/>
    <col min="6" max="6" width="19.140625" style="4" bestFit="1" customWidth="1"/>
    <col min="7" max="7" width="5.42578125" style="4" bestFit="1" customWidth="1"/>
    <col min="8" max="8" width="9.7109375" style="4" bestFit="1" customWidth="1"/>
    <col min="9" max="9" width="5" style="4" bestFit="1" customWidth="1"/>
    <col min="10" max="10" width="7.140625" style="4" bestFit="1" customWidth="1"/>
    <col min="11" max="11" width="6.5703125" style="4" bestFit="1" customWidth="1"/>
    <col min="12" max="12" width="8.140625" style="4" bestFit="1" customWidth="1"/>
    <col min="13" max="13" width="13.28515625" style="4" customWidth="1"/>
    <col min="14" max="16384" width="9.140625" style="4"/>
  </cols>
  <sheetData>
    <row r="1" spans="1:13" ht="18.75">
      <c r="A1" s="5" t="s">
        <v>711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3" customFormat="1">
      <c r="A2" s="1" t="s">
        <v>406</v>
      </c>
      <c r="B2" s="1" t="s">
        <v>407</v>
      </c>
      <c r="C2" s="1" t="s">
        <v>408</v>
      </c>
      <c r="D2" s="1" t="s">
        <v>702</v>
      </c>
      <c r="E2" s="1" t="s">
        <v>703</v>
      </c>
      <c r="F2" s="1" t="s">
        <v>704</v>
      </c>
      <c r="G2" s="1" t="s">
        <v>705</v>
      </c>
      <c r="H2" s="1" t="s">
        <v>706</v>
      </c>
      <c r="I2" s="1" t="s">
        <v>707</v>
      </c>
      <c r="J2" s="1" t="s">
        <v>708</v>
      </c>
      <c r="K2" s="1" t="s">
        <v>709</v>
      </c>
      <c r="L2" s="1" t="s">
        <v>710</v>
      </c>
      <c r="M2" s="1"/>
    </row>
    <row r="3" spans="1:13">
      <c r="A3" s="2">
        <v>1</v>
      </c>
      <c r="B3" s="2" t="s">
        <v>3</v>
      </c>
      <c r="C3" s="2" t="s">
        <v>410</v>
      </c>
      <c r="D3" s="2" t="s">
        <v>7</v>
      </c>
      <c r="E3" s="2" t="s">
        <v>8</v>
      </c>
      <c r="F3" s="2" t="s">
        <v>645</v>
      </c>
      <c r="G3" s="2">
        <v>5</v>
      </c>
      <c r="H3" s="2">
        <v>175</v>
      </c>
      <c r="I3" s="2">
        <v>0</v>
      </c>
      <c r="J3" s="2">
        <v>40</v>
      </c>
      <c r="K3" s="2">
        <v>40</v>
      </c>
      <c r="L3" s="2">
        <v>255</v>
      </c>
      <c r="M3" s="2"/>
    </row>
    <row r="4" spans="1:13">
      <c r="A4" s="2">
        <v>2</v>
      </c>
      <c r="B4" s="2" t="s">
        <v>3</v>
      </c>
      <c r="C4" s="2" t="s">
        <v>417</v>
      </c>
      <c r="D4" s="2" t="s">
        <v>21</v>
      </c>
      <c r="E4" s="2" t="s">
        <v>22</v>
      </c>
      <c r="F4" s="2" t="s">
        <v>646</v>
      </c>
      <c r="G4" s="2">
        <v>3</v>
      </c>
      <c r="H4" s="2">
        <v>120</v>
      </c>
      <c r="I4" s="2">
        <v>6</v>
      </c>
      <c r="J4" s="2">
        <v>24</v>
      </c>
      <c r="K4" s="2">
        <v>50</v>
      </c>
      <c r="L4" s="2">
        <v>200</v>
      </c>
      <c r="M4" s="2"/>
    </row>
    <row r="5" spans="1:13">
      <c r="A5" s="2">
        <v>3</v>
      </c>
      <c r="B5" s="2" t="s">
        <v>3</v>
      </c>
      <c r="C5" s="2" t="s">
        <v>419</v>
      </c>
      <c r="D5" s="2" t="s">
        <v>25</v>
      </c>
      <c r="E5" s="2" t="s">
        <v>26</v>
      </c>
      <c r="F5" s="2" t="s">
        <v>647</v>
      </c>
      <c r="G5" s="2">
        <v>8</v>
      </c>
      <c r="H5" s="2">
        <v>640</v>
      </c>
      <c r="I5" s="2">
        <v>16</v>
      </c>
      <c r="J5" s="2">
        <v>64</v>
      </c>
      <c r="K5" s="2">
        <v>35</v>
      </c>
      <c r="L5" s="2">
        <v>755</v>
      </c>
      <c r="M5" s="2"/>
    </row>
    <row r="6" spans="1:13">
      <c r="A6" s="2">
        <v>4</v>
      </c>
      <c r="B6" s="2" t="s">
        <v>3</v>
      </c>
      <c r="C6" s="2" t="s">
        <v>421</v>
      </c>
      <c r="D6" s="2" t="s">
        <v>29</v>
      </c>
      <c r="E6" s="2" t="s">
        <v>26</v>
      </c>
      <c r="F6" s="2" t="s">
        <v>648</v>
      </c>
      <c r="G6" s="2">
        <v>4</v>
      </c>
      <c r="H6" s="2">
        <v>320</v>
      </c>
      <c r="I6" s="2">
        <v>8</v>
      </c>
      <c r="J6" s="2">
        <v>40</v>
      </c>
      <c r="K6" s="2">
        <v>50</v>
      </c>
      <c r="L6" s="2">
        <v>418</v>
      </c>
      <c r="M6" s="2"/>
    </row>
    <row r="7" spans="1:13">
      <c r="A7" s="2">
        <v>5</v>
      </c>
      <c r="B7" s="2" t="s">
        <v>3</v>
      </c>
      <c r="C7" s="2" t="s">
        <v>422</v>
      </c>
      <c r="D7" s="2" t="s">
        <v>30</v>
      </c>
      <c r="E7" s="2" t="s">
        <v>31</v>
      </c>
      <c r="F7" s="2" t="s">
        <v>649</v>
      </c>
      <c r="G7" s="2">
        <v>2</v>
      </c>
      <c r="H7" s="2">
        <v>490</v>
      </c>
      <c r="I7" s="2">
        <v>0</v>
      </c>
      <c r="J7" s="2">
        <v>0</v>
      </c>
      <c r="K7" s="2">
        <v>0</v>
      </c>
      <c r="L7" s="2">
        <v>490</v>
      </c>
      <c r="M7" s="2"/>
    </row>
    <row r="8" spans="1:13">
      <c r="A8" s="2">
        <v>6</v>
      </c>
      <c r="B8" s="2" t="s">
        <v>3</v>
      </c>
      <c r="C8" s="2" t="s">
        <v>422</v>
      </c>
      <c r="D8" s="2" t="s">
        <v>30</v>
      </c>
      <c r="E8" s="2" t="s">
        <v>31</v>
      </c>
      <c r="F8" s="2" t="s">
        <v>649</v>
      </c>
      <c r="G8" s="2">
        <v>1</v>
      </c>
      <c r="H8" s="2">
        <v>490</v>
      </c>
      <c r="I8" s="2">
        <v>0</v>
      </c>
      <c r="J8" s="2">
        <v>0</v>
      </c>
      <c r="K8" s="2">
        <v>0</v>
      </c>
      <c r="L8" s="2">
        <v>490</v>
      </c>
      <c r="M8" s="2"/>
    </row>
    <row r="9" spans="1:13">
      <c r="A9" s="2">
        <v>7</v>
      </c>
      <c r="B9" s="2" t="s">
        <v>3</v>
      </c>
      <c r="C9" s="2" t="s">
        <v>425</v>
      </c>
      <c r="D9" s="2" t="s">
        <v>36</v>
      </c>
      <c r="E9" s="2" t="s">
        <v>37</v>
      </c>
      <c r="F9" s="2" t="s">
        <v>649</v>
      </c>
      <c r="G9" s="2">
        <v>2</v>
      </c>
      <c r="H9" s="2">
        <v>110</v>
      </c>
      <c r="I9" s="2">
        <v>4</v>
      </c>
      <c r="J9" s="2">
        <v>24</v>
      </c>
      <c r="K9" s="2">
        <v>30</v>
      </c>
      <c r="L9" s="2">
        <v>168</v>
      </c>
      <c r="M9" s="2"/>
    </row>
    <row r="10" spans="1:13">
      <c r="A10" s="2">
        <v>8</v>
      </c>
      <c r="B10" s="2" t="s">
        <v>3</v>
      </c>
      <c r="C10" s="2" t="s">
        <v>427</v>
      </c>
      <c r="D10" s="2" t="s">
        <v>40</v>
      </c>
      <c r="E10" s="2" t="s">
        <v>41</v>
      </c>
      <c r="F10" s="2" t="s">
        <v>650</v>
      </c>
      <c r="G10" s="2">
        <v>4</v>
      </c>
      <c r="H10" s="2">
        <v>200</v>
      </c>
      <c r="I10" s="2">
        <v>8</v>
      </c>
      <c r="J10" s="2">
        <v>32</v>
      </c>
      <c r="K10" s="2">
        <v>35</v>
      </c>
      <c r="L10" s="2">
        <v>275</v>
      </c>
      <c r="M10" s="2"/>
    </row>
    <row r="11" spans="1:13">
      <c r="A11" s="2">
        <v>9</v>
      </c>
      <c r="B11" s="2" t="s">
        <v>3</v>
      </c>
      <c r="C11" s="2" t="s">
        <v>430</v>
      </c>
      <c r="D11" s="2" t="s">
        <v>47</v>
      </c>
      <c r="E11" s="2" t="s">
        <v>41</v>
      </c>
      <c r="F11" s="2" t="s">
        <v>651</v>
      </c>
      <c r="G11" s="2">
        <v>1</v>
      </c>
      <c r="H11" s="2">
        <v>50</v>
      </c>
      <c r="I11" s="2">
        <v>2</v>
      </c>
      <c r="J11" s="2">
        <v>8</v>
      </c>
      <c r="K11" s="2">
        <v>35</v>
      </c>
      <c r="L11" s="2">
        <v>95</v>
      </c>
      <c r="M11" s="2"/>
    </row>
    <row r="12" spans="1:13">
      <c r="A12" s="2">
        <v>10</v>
      </c>
      <c r="B12" s="2" t="s">
        <v>3</v>
      </c>
      <c r="C12" s="2" t="s">
        <v>431</v>
      </c>
      <c r="D12" s="2" t="s">
        <v>48</v>
      </c>
      <c r="E12" s="2" t="s">
        <v>41</v>
      </c>
      <c r="F12" s="2" t="s">
        <v>651</v>
      </c>
      <c r="G12" s="2">
        <v>2</v>
      </c>
      <c r="H12" s="2">
        <v>100</v>
      </c>
      <c r="I12" s="2">
        <v>4</v>
      </c>
      <c r="J12" s="2">
        <v>16</v>
      </c>
      <c r="K12" s="2">
        <v>35</v>
      </c>
      <c r="L12" s="2">
        <v>155</v>
      </c>
      <c r="M12" s="2"/>
    </row>
    <row r="13" spans="1:13">
      <c r="A13" s="2">
        <v>11</v>
      </c>
      <c r="B13" s="2" t="s">
        <v>3</v>
      </c>
      <c r="C13" s="2" t="s">
        <v>432</v>
      </c>
      <c r="D13" s="2" t="s">
        <v>47</v>
      </c>
      <c r="E13" s="2" t="s">
        <v>41</v>
      </c>
      <c r="F13" s="2" t="s">
        <v>651</v>
      </c>
      <c r="G13" s="2">
        <v>1</v>
      </c>
      <c r="H13" s="2">
        <v>50</v>
      </c>
      <c r="I13" s="2">
        <v>2</v>
      </c>
      <c r="J13" s="2">
        <v>8</v>
      </c>
      <c r="K13" s="2">
        <v>35</v>
      </c>
      <c r="L13" s="2">
        <v>95</v>
      </c>
      <c r="M13" s="2"/>
    </row>
    <row r="14" spans="1:13">
      <c r="A14" s="2">
        <v>12</v>
      </c>
      <c r="B14" s="2" t="s">
        <v>3</v>
      </c>
      <c r="C14" s="2" t="s">
        <v>433</v>
      </c>
      <c r="D14" s="2" t="s">
        <v>49</v>
      </c>
      <c r="E14" s="2" t="s">
        <v>50</v>
      </c>
      <c r="F14" s="2" t="s">
        <v>652</v>
      </c>
      <c r="G14" s="2">
        <v>7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/>
    </row>
    <row r="15" spans="1:13">
      <c r="A15" s="2">
        <v>13</v>
      </c>
      <c r="B15" s="2" t="s">
        <v>3</v>
      </c>
      <c r="C15" s="2" t="s">
        <v>441</v>
      </c>
      <c r="D15" s="2" t="s">
        <v>65</v>
      </c>
      <c r="E15" s="2" t="s">
        <v>66</v>
      </c>
      <c r="F15" s="2" t="s">
        <v>653</v>
      </c>
      <c r="G15" s="2">
        <v>2</v>
      </c>
      <c r="H15" s="2">
        <v>160</v>
      </c>
      <c r="I15" s="2">
        <v>4</v>
      </c>
      <c r="J15" s="2">
        <v>16</v>
      </c>
      <c r="K15" s="2">
        <v>50</v>
      </c>
      <c r="L15" s="2">
        <v>230</v>
      </c>
      <c r="M15" s="2"/>
    </row>
    <row r="16" spans="1:13">
      <c r="A16" s="2">
        <v>14</v>
      </c>
      <c r="B16" s="2" t="s">
        <v>3</v>
      </c>
      <c r="C16" s="2" t="s">
        <v>442</v>
      </c>
      <c r="D16" s="2" t="s">
        <v>67</v>
      </c>
      <c r="E16" s="2" t="s">
        <v>43</v>
      </c>
      <c r="F16" s="2" t="s">
        <v>654</v>
      </c>
      <c r="G16" s="2">
        <v>3</v>
      </c>
      <c r="H16" s="2">
        <v>240</v>
      </c>
      <c r="I16" s="2">
        <v>0</v>
      </c>
      <c r="J16" s="2">
        <v>24</v>
      </c>
      <c r="K16" s="2">
        <v>50</v>
      </c>
      <c r="L16" s="2">
        <v>314</v>
      </c>
      <c r="M16" s="2"/>
    </row>
    <row r="17" spans="1:13">
      <c r="A17" s="2">
        <v>15</v>
      </c>
      <c r="B17" s="2" t="s">
        <v>3</v>
      </c>
      <c r="C17" s="2" t="s">
        <v>454</v>
      </c>
      <c r="D17" s="2" t="s">
        <v>89</v>
      </c>
      <c r="E17" s="2" t="s">
        <v>90</v>
      </c>
      <c r="F17" s="2" t="s">
        <v>651</v>
      </c>
      <c r="G17" s="2">
        <v>3</v>
      </c>
      <c r="H17" s="2">
        <v>610</v>
      </c>
      <c r="I17" s="2">
        <v>20</v>
      </c>
      <c r="J17" s="2">
        <v>80</v>
      </c>
      <c r="K17" s="2">
        <v>50</v>
      </c>
      <c r="L17" s="2">
        <v>760</v>
      </c>
      <c r="M17" s="2"/>
    </row>
    <row r="18" spans="1:13">
      <c r="A18" s="2">
        <v>16</v>
      </c>
      <c r="B18" s="2" t="s">
        <v>3</v>
      </c>
      <c r="C18" s="2" t="s">
        <v>454</v>
      </c>
      <c r="D18" s="2" t="s">
        <v>89</v>
      </c>
      <c r="E18" s="2" t="s">
        <v>90</v>
      </c>
      <c r="F18" s="2" t="s">
        <v>651</v>
      </c>
      <c r="G18" s="2">
        <v>7</v>
      </c>
      <c r="H18" s="2">
        <v>610</v>
      </c>
      <c r="I18" s="2">
        <v>20</v>
      </c>
      <c r="J18" s="2">
        <v>80</v>
      </c>
      <c r="K18" s="2">
        <v>50</v>
      </c>
      <c r="L18" s="2">
        <v>760</v>
      </c>
      <c r="M18" s="2"/>
    </row>
    <row r="19" spans="1:13">
      <c r="A19" s="2">
        <v>17</v>
      </c>
      <c r="B19" s="2" t="s">
        <v>3</v>
      </c>
      <c r="C19" s="2" t="s">
        <v>469</v>
      </c>
      <c r="D19" s="2" t="s">
        <v>111</v>
      </c>
      <c r="E19" s="2" t="s">
        <v>100</v>
      </c>
      <c r="F19" s="2" t="s">
        <v>663</v>
      </c>
      <c r="G19" s="2">
        <v>2</v>
      </c>
      <c r="H19" s="2">
        <v>160</v>
      </c>
      <c r="I19" s="2">
        <v>4</v>
      </c>
      <c r="J19" s="2">
        <v>24</v>
      </c>
      <c r="K19" s="2">
        <v>35</v>
      </c>
      <c r="L19" s="2">
        <v>223</v>
      </c>
      <c r="M19" s="2"/>
    </row>
    <row r="20" spans="1:13">
      <c r="A20" s="2">
        <v>18</v>
      </c>
      <c r="B20" s="2" t="s">
        <v>3</v>
      </c>
      <c r="C20" s="2" t="s">
        <v>629</v>
      </c>
      <c r="D20" s="2" t="s">
        <v>384</v>
      </c>
      <c r="E20" s="2" t="s">
        <v>385</v>
      </c>
      <c r="F20" s="2" t="s">
        <v>658</v>
      </c>
      <c r="G20" s="2">
        <v>1</v>
      </c>
      <c r="H20" s="2">
        <v>0</v>
      </c>
      <c r="I20" s="2">
        <v>0</v>
      </c>
      <c r="J20" s="2">
        <v>0</v>
      </c>
      <c r="K20" s="2">
        <v>25</v>
      </c>
      <c r="L20" s="2">
        <v>25</v>
      </c>
      <c r="M20" s="2"/>
    </row>
    <row r="21" spans="1:13">
      <c r="A21" s="2">
        <v>19</v>
      </c>
      <c r="B21" s="2" t="s">
        <v>3</v>
      </c>
      <c r="C21" s="2" t="s">
        <v>630</v>
      </c>
      <c r="D21" s="2" t="s">
        <v>386</v>
      </c>
      <c r="E21" s="2" t="s">
        <v>385</v>
      </c>
      <c r="F21" s="2" t="s">
        <v>658</v>
      </c>
      <c r="G21" s="2">
        <v>1</v>
      </c>
      <c r="H21" s="2">
        <v>80</v>
      </c>
      <c r="I21" s="2">
        <v>10</v>
      </c>
      <c r="J21" s="2">
        <v>20</v>
      </c>
      <c r="K21" s="2">
        <v>25</v>
      </c>
      <c r="L21" s="2">
        <v>135</v>
      </c>
      <c r="M21" s="2"/>
    </row>
    <row r="22" spans="1:13">
      <c r="A22" s="2">
        <v>20</v>
      </c>
      <c r="B22" s="2" t="s">
        <v>3</v>
      </c>
      <c r="C22" s="2" t="s">
        <v>630</v>
      </c>
      <c r="D22" s="2" t="s">
        <v>386</v>
      </c>
      <c r="E22" s="2" t="s">
        <v>385</v>
      </c>
      <c r="F22" s="2" t="s">
        <v>658</v>
      </c>
      <c r="G22" s="2">
        <v>4</v>
      </c>
      <c r="H22" s="2">
        <v>80</v>
      </c>
      <c r="I22" s="2">
        <v>10</v>
      </c>
      <c r="J22" s="2">
        <v>20</v>
      </c>
      <c r="K22" s="2">
        <v>25</v>
      </c>
      <c r="L22" s="2">
        <v>135</v>
      </c>
      <c r="M22" s="2"/>
    </row>
    <row r="23" spans="1:13">
      <c r="A23" s="2">
        <v>21</v>
      </c>
      <c r="B23" s="2" t="s">
        <v>3</v>
      </c>
      <c r="C23" s="2" t="s">
        <v>631</v>
      </c>
      <c r="D23" s="2" t="s">
        <v>387</v>
      </c>
      <c r="E23" s="2" t="s">
        <v>388</v>
      </c>
      <c r="F23" s="2" t="s">
        <v>693</v>
      </c>
      <c r="G23" s="2">
        <v>6</v>
      </c>
      <c r="H23" s="2">
        <v>240</v>
      </c>
      <c r="I23" s="2">
        <v>12</v>
      </c>
      <c r="J23" s="2">
        <v>48</v>
      </c>
      <c r="K23" s="2">
        <v>40</v>
      </c>
      <c r="L23" s="2">
        <v>340</v>
      </c>
      <c r="M23" s="2"/>
    </row>
    <row r="24" spans="1:13">
      <c r="G24" s="6">
        <f t="shared" ref="G24:M24" si="0">SUM(G3:G23)</f>
        <v>69</v>
      </c>
      <c r="H24" s="6">
        <f t="shared" si="0"/>
        <v>4925</v>
      </c>
      <c r="I24" s="6">
        <f t="shared" si="0"/>
        <v>130</v>
      </c>
      <c r="J24" s="6">
        <f t="shared" si="0"/>
        <v>568</v>
      </c>
      <c r="K24" s="6">
        <f t="shared" si="0"/>
        <v>695</v>
      </c>
      <c r="L24" s="6">
        <f t="shared" si="0"/>
        <v>6318</v>
      </c>
      <c r="M24" s="6">
        <f t="shared" si="0"/>
        <v>0</v>
      </c>
    </row>
    <row r="37" spans="1:13" ht="18.75">
      <c r="A37" s="5" t="s">
        <v>712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1" t="s">
        <v>406</v>
      </c>
      <c r="B38" s="1" t="s">
        <v>407</v>
      </c>
      <c r="C38" s="1" t="s">
        <v>408</v>
      </c>
      <c r="D38" s="1" t="s">
        <v>702</v>
      </c>
      <c r="E38" s="1" t="s">
        <v>703</v>
      </c>
      <c r="F38" s="1" t="s">
        <v>704</v>
      </c>
      <c r="G38" s="1" t="s">
        <v>705</v>
      </c>
      <c r="H38" s="1" t="s">
        <v>706</v>
      </c>
      <c r="I38" s="1" t="s">
        <v>707</v>
      </c>
      <c r="J38" s="1" t="s">
        <v>708</v>
      </c>
      <c r="K38" s="1" t="s">
        <v>709</v>
      </c>
      <c r="L38" s="1" t="s">
        <v>710</v>
      </c>
      <c r="M38" s="1"/>
    </row>
    <row r="39" spans="1:13">
      <c r="A39" s="2">
        <v>1</v>
      </c>
      <c r="B39" s="2" t="s">
        <v>1</v>
      </c>
      <c r="C39" s="2" t="s">
        <v>435</v>
      </c>
      <c r="D39" s="2" t="s">
        <v>53</v>
      </c>
      <c r="E39" s="2" t="s">
        <v>54</v>
      </c>
      <c r="F39" s="2" t="s">
        <v>650</v>
      </c>
      <c r="G39" s="2">
        <v>1</v>
      </c>
      <c r="H39" s="2">
        <v>43</v>
      </c>
      <c r="I39" s="2">
        <v>2</v>
      </c>
      <c r="J39" s="2">
        <v>8</v>
      </c>
      <c r="K39" s="2">
        <v>50</v>
      </c>
      <c r="L39" s="2">
        <v>103</v>
      </c>
      <c r="M39" s="2"/>
    </row>
    <row r="40" spans="1:13">
      <c r="A40" s="2">
        <v>2</v>
      </c>
      <c r="B40" s="2" t="s">
        <v>1</v>
      </c>
      <c r="C40" s="2" t="s">
        <v>446</v>
      </c>
      <c r="D40" s="2" t="s">
        <v>73</v>
      </c>
      <c r="E40" s="2" t="s">
        <v>74</v>
      </c>
      <c r="F40" s="2" t="s">
        <v>655</v>
      </c>
      <c r="G40" s="2">
        <v>1</v>
      </c>
      <c r="H40" s="2">
        <v>170</v>
      </c>
      <c r="I40" s="2">
        <v>0</v>
      </c>
      <c r="J40" s="2">
        <v>0</v>
      </c>
      <c r="K40" s="2">
        <v>0</v>
      </c>
      <c r="L40" s="2">
        <v>170</v>
      </c>
      <c r="M40" s="2"/>
    </row>
    <row r="41" spans="1:13">
      <c r="A41" s="2">
        <v>3</v>
      </c>
      <c r="B41" s="2" t="s">
        <v>1</v>
      </c>
      <c r="C41" s="2" t="s">
        <v>447</v>
      </c>
      <c r="D41" s="2" t="s">
        <v>76</v>
      </c>
      <c r="E41" s="2" t="s">
        <v>77</v>
      </c>
      <c r="F41" s="2" t="s">
        <v>656</v>
      </c>
      <c r="G41" s="2">
        <v>2</v>
      </c>
      <c r="H41" s="2">
        <v>180</v>
      </c>
      <c r="I41" s="2">
        <v>4</v>
      </c>
      <c r="J41" s="2">
        <v>16</v>
      </c>
      <c r="K41" s="2">
        <v>50</v>
      </c>
      <c r="L41" s="2">
        <v>250</v>
      </c>
      <c r="M41" s="2"/>
    </row>
    <row r="42" spans="1:13">
      <c r="A42" s="2">
        <v>4</v>
      </c>
      <c r="B42" s="2" t="s">
        <v>1</v>
      </c>
      <c r="C42" s="2" t="s">
        <v>450</v>
      </c>
      <c r="D42" s="2" t="s">
        <v>81</v>
      </c>
      <c r="E42" s="2" t="s">
        <v>82</v>
      </c>
      <c r="F42" s="2" t="s">
        <v>657</v>
      </c>
      <c r="G42" s="2">
        <v>1</v>
      </c>
      <c r="H42" s="2">
        <v>50</v>
      </c>
      <c r="I42" s="2">
        <v>2</v>
      </c>
      <c r="J42" s="2">
        <v>8</v>
      </c>
      <c r="K42" s="2">
        <v>50</v>
      </c>
      <c r="L42" s="2">
        <v>110</v>
      </c>
      <c r="M42" s="2"/>
    </row>
    <row r="43" spans="1:13">
      <c r="A43" s="2">
        <v>5</v>
      </c>
      <c r="B43" s="2" t="s">
        <v>1</v>
      </c>
      <c r="C43" s="2" t="s">
        <v>456</v>
      </c>
      <c r="D43" s="2" t="s">
        <v>93</v>
      </c>
      <c r="E43" s="2" t="s">
        <v>94</v>
      </c>
      <c r="F43" s="2" t="s">
        <v>658</v>
      </c>
      <c r="G43" s="2">
        <v>1</v>
      </c>
      <c r="H43" s="2">
        <v>140</v>
      </c>
      <c r="I43" s="2">
        <v>2</v>
      </c>
      <c r="J43" s="2">
        <v>20</v>
      </c>
      <c r="K43" s="2">
        <v>50</v>
      </c>
      <c r="L43" s="2">
        <v>212</v>
      </c>
      <c r="M43" s="2"/>
    </row>
    <row r="44" spans="1:13">
      <c r="A44" s="2">
        <v>6</v>
      </c>
      <c r="B44" s="2" t="s">
        <v>1</v>
      </c>
      <c r="C44" s="2" t="s">
        <v>457</v>
      </c>
      <c r="D44" s="2" t="s">
        <v>95</v>
      </c>
      <c r="E44" s="2" t="s">
        <v>94</v>
      </c>
      <c r="F44" s="2" t="s">
        <v>645</v>
      </c>
      <c r="G44" s="2">
        <v>3</v>
      </c>
      <c r="H44" s="2">
        <v>435</v>
      </c>
      <c r="I44" s="2">
        <v>6</v>
      </c>
      <c r="J44" s="2">
        <v>60</v>
      </c>
      <c r="K44" s="2">
        <v>50</v>
      </c>
      <c r="L44" s="2">
        <v>551</v>
      </c>
      <c r="M44" s="2"/>
    </row>
    <row r="45" spans="1:13">
      <c r="A45" s="2">
        <v>7</v>
      </c>
      <c r="B45" s="2" t="s">
        <v>1</v>
      </c>
      <c r="C45" s="2" t="s">
        <v>460</v>
      </c>
      <c r="D45" s="2" t="s">
        <v>99</v>
      </c>
      <c r="E45" s="2" t="s">
        <v>100</v>
      </c>
      <c r="F45" s="2" t="s">
        <v>653</v>
      </c>
      <c r="G45" s="2">
        <v>6</v>
      </c>
      <c r="H45" s="2">
        <v>360</v>
      </c>
      <c r="I45" s="2">
        <v>12</v>
      </c>
      <c r="J45" s="2">
        <v>48</v>
      </c>
      <c r="K45" s="2">
        <v>35</v>
      </c>
      <c r="L45" s="2">
        <v>455</v>
      </c>
      <c r="M45" s="2"/>
    </row>
    <row r="46" spans="1:13">
      <c r="A46" s="2">
        <v>8</v>
      </c>
      <c r="B46" s="2" t="s">
        <v>1</v>
      </c>
      <c r="C46" s="2" t="s">
        <v>463</v>
      </c>
      <c r="D46" s="2" t="s">
        <v>104</v>
      </c>
      <c r="E46" s="2" t="s">
        <v>100</v>
      </c>
      <c r="F46" s="2" t="s">
        <v>659</v>
      </c>
      <c r="G46" s="2">
        <v>6</v>
      </c>
      <c r="H46" s="2">
        <v>540</v>
      </c>
      <c r="I46" s="2">
        <v>12</v>
      </c>
      <c r="J46" s="2">
        <v>60</v>
      </c>
      <c r="K46" s="2">
        <v>50</v>
      </c>
      <c r="L46" s="2">
        <v>662</v>
      </c>
      <c r="M46" s="2"/>
    </row>
    <row r="47" spans="1:13">
      <c r="A47" s="2">
        <v>9</v>
      </c>
      <c r="B47" s="2" t="s">
        <v>1</v>
      </c>
      <c r="C47" s="2" t="s">
        <v>464</v>
      </c>
      <c r="D47" s="2" t="s">
        <v>105</v>
      </c>
      <c r="E47" s="2" t="s">
        <v>100</v>
      </c>
      <c r="F47" s="2" t="s">
        <v>660</v>
      </c>
      <c r="G47" s="2">
        <v>6</v>
      </c>
      <c r="H47" s="2">
        <v>270</v>
      </c>
      <c r="I47" s="2">
        <v>12</v>
      </c>
      <c r="J47" s="2">
        <v>60</v>
      </c>
      <c r="K47" s="2">
        <v>35</v>
      </c>
      <c r="L47" s="2">
        <v>377</v>
      </c>
      <c r="M47" s="2"/>
    </row>
    <row r="48" spans="1:13">
      <c r="A48" s="2">
        <v>10</v>
      </c>
      <c r="B48" s="2" t="s">
        <v>1</v>
      </c>
      <c r="C48" s="2" t="s">
        <v>465</v>
      </c>
      <c r="D48" s="2" t="s">
        <v>106</v>
      </c>
      <c r="E48" s="2" t="s">
        <v>107</v>
      </c>
      <c r="F48" s="2" t="s">
        <v>661</v>
      </c>
      <c r="G48" s="2">
        <v>5</v>
      </c>
      <c r="H48" s="2">
        <v>225</v>
      </c>
      <c r="I48" s="2">
        <v>10</v>
      </c>
      <c r="J48" s="2">
        <v>40</v>
      </c>
      <c r="K48" s="2">
        <v>50</v>
      </c>
      <c r="L48" s="2">
        <v>325</v>
      </c>
      <c r="M48" s="2"/>
    </row>
    <row r="49" spans="1:13">
      <c r="A49" s="2">
        <v>11</v>
      </c>
      <c r="B49" s="2" t="s">
        <v>1</v>
      </c>
      <c r="C49" s="2" t="s">
        <v>466</v>
      </c>
      <c r="D49" s="2" t="s">
        <v>108</v>
      </c>
      <c r="E49" s="2" t="s">
        <v>66</v>
      </c>
      <c r="F49" s="2" t="s">
        <v>650</v>
      </c>
      <c r="G49" s="2">
        <v>2</v>
      </c>
      <c r="H49" s="2">
        <v>160</v>
      </c>
      <c r="I49" s="2">
        <v>4</v>
      </c>
      <c r="J49" s="2">
        <v>16</v>
      </c>
      <c r="K49" s="2">
        <v>50</v>
      </c>
      <c r="L49" s="2">
        <v>230</v>
      </c>
      <c r="M49" s="2"/>
    </row>
    <row r="50" spans="1:13">
      <c r="A50" s="2">
        <v>12</v>
      </c>
      <c r="B50" s="2" t="s">
        <v>1</v>
      </c>
      <c r="C50" s="2" t="s">
        <v>467</v>
      </c>
      <c r="D50" s="2" t="s">
        <v>109</v>
      </c>
      <c r="E50" s="2" t="s">
        <v>66</v>
      </c>
      <c r="F50" s="2" t="s">
        <v>651</v>
      </c>
      <c r="G50" s="2">
        <v>2</v>
      </c>
      <c r="H50" s="2">
        <v>260</v>
      </c>
      <c r="I50" s="2">
        <v>4</v>
      </c>
      <c r="J50" s="2">
        <v>24</v>
      </c>
      <c r="K50" s="2">
        <v>50</v>
      </c>
      <c r="L50" s="2">
        <v>338</v>
      </c>
      <c r="M50" s="2"/>
    </row>
    <row r="51" spans="1:13">
      <c r="A51" s="2">
        <v>13</v>
      </c>
      <c r="B51" s="2" t="s">
        <v>1</v>
      </c>
      <c r="C51" s="2" t="s">
        <v>468</v>
      </c>
      <c r="D51" s="2" t="s">
        <v>110</v>
      </c>
      <c r="E51" s="2" t="s">
        <v>100</v>
      </c>
      <c r="F51" s="2" t="s">
        <v>662</v>
      </c>
      <c r="G51" s="2">
        <v>6</v>
      </c>
      <c r="H51" s="2">
        <v>270</v>
      </c>
      <c r="I51" s="2">
        <v>12</v>
      </c>
      <c r="J51" s="2">
        <v>60</v>
      </c>
      <c r="K51" s="2">
        <v>35</v>
      </c>
      <c r="L51" s="2">
        <v>377</v>
      </c>
      <c r="M51" s="2"/>
    </row>
    <row r="52" spans="1:13">
      <c r="A52" s="2">
        <v>14</v>
      </c>
      <c r="B52" s="2" t="s">
        <v>1</v>
      </c>
      <c r="C52" s="2" t="s">
        <v>471</v>
      </c>
      <c r="D52" s="2" t="s">
        <v>115</v>
      </c>
      <c r="E52" s="2" t="s">
        <v>116</v>
      </c>
      <c r="F52" s="2" t="s">
        <v>664</v>
      </c>
      <c r="G52" s="2">
        <v>1</v>
      </c>
      <c r="H52" s="2">
        <v>55</v>
      </c>
      <c r="I52" s="2">
        <v>2</v>
      </c>
      <c r="J52" s="2">
        <v>8</v>
      </c>
      <c r="K52" s="2">
        <v>35</v>
      </c>
      <c r="L52" s="2">
        <v>100</v>
      </c>
      <c r="M52" s="2"/>
    </row>
    <row r="53" spans="1:13">
      <c r="A53" s="2">
        <v>15</v>
      </c>
      <c r="B53" s="2" t="s">
        <v>1</v>
      </c>
      <c r="C53" s="2" t="s">
        <v>472</v>
      </c>
      <c r="D53" s="2" t="s">
        <v>11</v>
      </c>
      <c r="E53" s="2" t="s">
        <v>43</v>
      </c>
      <c r="F53" s="2" t="s">
        <v>665</v>
      </c>
      <c r="G53" s="2">
        <v>1</v>
      </c>
      <c r="H53" s="2">
        <v>120</v>
      </c>
      <c r="I53" s="2">
        <v>2</v>
      </c>
      <c r="J53" s="2">
        <v>10</v>
      </c>
      <c r="K53" s="2">
        <v>50</v>
      </c>
      <c r="L53" s="2">
        <v>182</v>
      </c>
      <c r="M53" s="2"/>
    </row>
    <row r="54" spans="1:13">
      <c r="A54" s="2">
        <v>16</v>
      </c>
      <c r="B54" s="2" t="s">
        <v>1</v>
      </c>
      <c r="C54" s="2" t="s">
        <v>473</v>
      </c>
      <c r="D54" s="2" t="s">
        <v>117</v>
      </c>
      <c r="E54" s="2" t="s">
        <v>37</v>
      </c>
      <c r="F54" s="2" t="s">
        <v>650</v>
      </c>
      <c r="G54" s="2">
        <v>2</v>
      </c>
      <c r="H54" s="2">
        <v>110</v>
      </c>
      <c r="I54" s="2">
        <v>4</v>
      </c>
      <c r="J54" s="2">
        <v>24</v>
      </c>
      <c r="K54" s="2">
        <v>30</v>
      </c>
      <c r="L54" s="2">
        <v>168</v>
      </c>
      <c r="M54" s="2"/>
    </row>
    <row r="55" spans="1:13">
      <c r="A55" s="2">
        <v>17</v>
      </c>
      <c r="B55" s="2" t="s">
        <v>1</v>
      </c>
      <c r="C55" s="2" t="s">
        <v>474</v>
      </c>
      <c r="D55" s="2" t="s">
        <v>118</v>
      </c>
      <c r="E55" s="2" t="s">
        <v>43</v>
      </c>
      <c r="F55" s="2" t="s">
        <v>655</v>
      </c>
      <c r="G55" s="2">
        <v>1</v>
      </c>
      <c r="H55" s="2">
        <v>100</v>
      </c>
      <c r="I55" s="2">
        <v>2</v>
      </c>
      <c r="J55" s="2">
        <v>18</v>
      </c>
      <c r="K55" s="2">
        <v>50</v>
      </c>
      <c r="L55" s="2">
        <v>170</v>
      </c>
      <c r="M55" s="2"/>
    </row>
    <row r="56" spans="1:13">
      <c r="A56" s="2">
        <v>18</v>
      </c>
      <c r="B56" s="2" t="s">
        <v>1</v>
      </c>
      <c r="C56" s="2" t="s">
        <v>475</v>
      </c>
      <c r="D56" s="2" t="s">
        <v>119</v>
      </c>
      <c r="E56" s="2" t="s">
        <v>120</v>
      </c>
      <c r="F56" s="2" t="s">
        <v>645</v>
      </c>
      <c r="G56" s="2">
        <v>1</v>
      </c>
      <c r="H56" s="2">
        <v>93.75</v>
      </c>
      <c r="I56" s="2">
        <v>2</v>
      </c>
      <c r="J56" s="2">
        <v>12</v>
      </c>
      <c r="K56" s="2">
        <v>50</v>
      </c>
      <c r="L56" s="2">
        <v>157.75</v>
      </c>
      <c r="M56" s="2"/>
    </row>
    <row r="57" spans="1:13">
      <c r="A57" s="2">
        <v>19</v>
      </c>
      <c r="B57" s="2" t="s">
        <v>1</v>
      </c>
      <c r="C57" s="2" t="s">
        <v>478</v>
      </c>
      <c r="D57" s="2" t="s">
        <v>127</v>
      </c>
      <c r="E57" s="2" t="s">
        <v>31</v>
      </c>
      <c r="F57" s="2" t="s">
        <v>650</v>
      </c>
      <c r="G57" s="2">
        <v>1</v>
      </c>
      <c r="H57" s="2">
        <v>270</v>
      </c>
      <c r="I57" s="2">
        <v>0</v>
      </c>
      <c r="J57" s="2">
        <v>0</v>
      </c>
      <c r="K57" s="2">
        <v>0</v>
      </c>
      <c r="L57" s="2">
        <v>270</v>
      </c>
      <c r="M57" s="2"/>
    </row>
    <row r="58" spans="1:13">
      <c r="A58" s="2">
        <v>20</v>
      </c>
      <c r="B58" s="2" t="s">
        <v>1</v>
      </c>
      <c r="C58" s="2" t="s">
        <v>478</v>
      </c>
      <c r="D58" s="2" t="s">
        <v>127</v>
      </c>
      <c r="E58" s="2" t="s">
        <v>31</v>
      </c>
      <c r="F58" s="2" t="s">
        <v>650</v>
      </c>
      <c r="G58" s="2">
        <v>1</v>
      </c>
      <c r="H58" s="2">
        <v>270</v>
      </c>
      <c r="I58" s="2">
        <v>0</v>
      </c>
      <c r="J58" s="2">
        <v>0</v>
      </c>
      <c r="K58" s="2">
        <v>0</v>
      </c>
      <c r="L58" s="2">
        <v>270</v>
      </c>
      <c r="M58" s="2"/>
    </row>
    <row r="59" spans="1:13">
      <c r="A59" s="2">
        <v>21</v>
      </c>
      <c r="B59" s="2" t="s">
        <v>1</v>
      </c>
      <c r="C59" s="2" t="s">
        <v>632</v>
      </c>
      <c r="D59" s="2" t="s">
        <v>389</v>
      </c>
      <c r="E59" s="2" t="s">
        <v>385</v>
      </c>
      <c r="F59" s="2" t="s">
        <v>694</v>
      </c>
      <c r="G59" s="2">
        <v>2</v>
      </c>
      <c r="H59" s="2">
        <v>240</v>
      </c>
      <c r="I59" s="2">
        <v>6</v>
      </c>
      <c r="J59" s="2">
        <v>32</v>
      </c>
      <c r="K59" s="2">
        <v>50</v>
      </c>
      <c r="L59" s="2">
        <v>328</v>
      </c>
      <c r="M59" s="2"/>
    </row>
    <row r="60" spans="1:13">
      <c r="A60" s="2">
        <v>22</v>
      </c>
      <c r="B60" s="2" t="s">
        <v>1</v>
      </c>
      <c r="C60" s="2" t="s">
        <v>632</v>
      </c>
      <c r="D60" s="2" t="s">
        <v>389</v>
      </c>
      <c r="E60" s="2" t="s">
        <v>385</v>
      </c>
      <c r="F60" s="2" t="s">
        <v>694</v>
      </c>
      <c r="G60" s="2">
        <v>1</v>
      </c>
      <c r="H60" s="2">
        <v>240</v>
      </c>
      <c r="I60" s="2">
        <v>6</v>
      </c>
      <c r="J60" s="2">
        <v>32</v>
      </c>
      <c r="K60" s="2">
        <v>50</v>
      </c>
      <c r="L60" s="2">
        <v>328</v>
      </c>
      <c r="M60" s="2"/>
    </row>
    <row r="61" spans="1:13">
      <c r="A61" s="2">
        <v>23</v>
      </c>
      <c r="B61" s="2" t="s">
        <v>1</v>
      </c>
      <c r="C61" s="2" t="s">
        <v>633</v>
      </c>
      <c r="D61" s="2" t="s">
        <v>390</v>
      </c>
      <c r="E61" s="2" t="s">
        <v>385</v>
      </c>
      <c r="F61" s="2" t="s">
        <v>695</v>
      </c>
      <c r="G61" s="2">
        <v>3</v>
      </c>
      <c r="H61" s="2">
        <v>0</v>
      </c>
      <c r="I61" s="2">
        <v>6</v>
      </c>
      <c r="J61" s="2">
        <v>0</v>
      </c>
      <c r="K61" s="2">
        <v>30</v>
      </c>
      <c r="L61" s="2">
        <v>36</v>
      </c>
      <c r="M61" s="2"/>
    </row>
    <row r="62" spans="1:13">
      <c r="A62" s="2">
        <v>24</v>
      </c>
      <c r="B62" s="2" t="s">
        <v>1</v>
      </c>
      <c r="C62" s="2" t="s">
        <v>634</v>
      </c>
      <c r="D62" s="2" t="s">
        <v>391</v>
      </c>
      <c r="E62" s="2" t="s">
        <v>385</v>
      </c>
      <c r="F62" s="2" t="s">
        <v>696</v>
      </c>
      <c r="G62" s="2">
        <v>1</v>
      </c>
      <c r="H62" s="2">
        <v>0</v>
      </c>
      <c r="I62" s="2">
        <v>2</v>
      </c>
      <c r="J62" s="2">
        <v>0</v>
      </c>
      <c r="K62" s="2">
        <v>30</v>
      </c>
      <c r="L62" s="2">
        <v>32</v>
      </c>
      <c r="M62" s="2"/>
    </row>
    <row r="63" spans="1:13">
      <c r="A63" s="2">
        <v>25</v>
      </c>
      <c r="B63" s="2" t="s">
        <v>1</v>
      </c>
      <c r="C63" s="2" t="s">
        <v>635</v>
      </c>
      <c r="D63" s="2" t="s">
        <v>392</v>
      </c>
      <c r="E63" s="2" t="s">
        <v>385</v>
      </c>
      <c r="F63" s="2" t="s">
        <v>695</v>
      </c>
      <c r="G63" s="2">
        <v>2</v>
      </c>
      <c r="H63" s="2">
        <v>0</v>
      </c>
      <c r="I63" s="2">
        <v>4</v>
      </c>
      <c r="J63" s="2">
        <v>0</v>
      </c>
      <c r="K63" s="2">
        <v>30</v>
      </c>
      <c r="L63" s="2">
        <v>34</v>
      </c>
      <c r="M63" s="2"/>
    </row>
    <row r="64" spans="1:13">
      <c r="G64" s="2">
        <f t="shared" ref="G64:M64" si="1">SUM(G39:G63)</f>
        <v>59</v>
      </c>
      <c r="H64" s="2">
        <f t="shared" si="1"/>
        <v>4601.75</v>
      </c>
      <c r="I64" s="2">
        <f t="shared" si="1"/>
        <v>118</v>
      </c>
      <c r="J64" s="2">
        <f t="shared" si="1"/>
        <v>556</v>
      </c>
      <c r="K64" s="2">
        <f t="shared" si="1"/>
        <v>960</v>
      </c>
      <c r="L64" s="2">
        <f t="shared" si="1"/>
        <v>6235.75</v>
      </c>
      <c r="M64" s="2">
        <f t="shared" si="1"/>
        <v>0</v>
      </c>
    </row>
    <row r="72" spans="1:13" ht="18.75">
      <c r="A72" s="5" t="s">
        <v>713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>
      <c r="A73" s="1" t="s">
        <v>406</v>
      </c>
      <c r="B73" s="1" t="s">
        <v>407</v>
      </c>
      <c r="C73" s="1" t="s">
        <v>408</v>
      </c>
      <c r="D73" s="1" t="s">
        <v>702</v>
      </c>
      <c r="E73" s="1" t="s">
        <v>703</v>
      </c>
      <c r="F73" s="1" t="s">
        <v>704</v>
      </c>
      <c r="G73" s="1" t="s">
        <v>705</v>
      </c>
      <c r="H73" s="1" t="s">
        <v>706</v>
      </c>
      <c r="I73" s="1" t="s">
        <v>707</v>
      </c>
      <c r="J73" s="1" t="s">
        <v>708</v>
      </c>
      <c r="K73" s="1" t="s">
        <v>709</v>
      </c>
      <c r="L73" s="1" t="s">
        <v>710</v>
      </c>
      <c r="M73" s="1"/>
    </row>
    <row r="74" spans="1:13">
      <c r="A74" s="2">
        <v>1</v>
      </c>
      <c r="B74" s="2" t="s">
        <v>124</v>
      </c>
      <c r="C74" s="2" t="s">
        <v>489</v>
      </c>
      <c r="D74" s="2" t="s">
        <v>145</v>
      </c>
      <c r="E74" s="2" t="s">
        <v>43</v>
      </c>
      <c r="F74" s="2" t="s">
        <v>649</v>
      </c>
      <c r="G74" s="2">
        <v>1</v>
      </c>
      <c r="H74" s="2">
        <v>80</v>
      </c>
      <c r="I74" s="2">
        <v>2</v>
      </c>
      <c r="J74" s="2">
        <v>20</v>
      </c>
      <c r="K74" s="2">
        <v>50</v>
      </c>
      <c r="L74" s="2">
        <v>152</v>
      </c>
      <c r="M74" s="2"/>
    </row>
    <row r="75" spans="1:13">
      <c r="A75" s="2">
        <v>2</v>
      </c>
      <c r="B75" s="2" t="s">
        <v>124</v>
      </c>
      <c r="C75" s="2" t="s">
        <v>490</v>
      </c>
      <c r="D75" s="2" t="s">
        <v>146</v>
      </c>
      <c r="E75" s="2" t="s">
        <v>43</v>
      </c>
      <c r="F75" s="2" t="s">
        <v>666</v>
      </c>
      <c r="G75" s="2">
        <v>1</v>
      </c>
      <c r="H75" s="2">
        <v>80</v>
      </c>
      <c r="I75" s="2">
        <v>2</v>
      </c>
      <c r="J75" s="2">
        <v>20</v>
      </c>
      <c r="K75" s="2">
        <v>50</v>
      </c>
      <c r="L75" s="2">
        <v>152</v>
      </c>
      <c r="M75" s="2"/>
    </row>
    <row r="76" spans="1:13">
      <c r="A76" s="2">
        <v>3</v>
      </c>
      <c r="B76" s="2" t="s">
        <v>124</v>
      </c>
      <c r="C76" s="2" t="s">
        <v>491</v>
      </c>
      <c r="D76" s="2" t="s">
        <v>147</v>
      </c>
      <c r="E76" s="2" t="s">
        <v>43</v>
      </c>
      <c r="F76" s="2" t="s">
        <v>655</v>
      </c>
      <c r="G76" s="2">
        <v>2</v>
      </c>
      <c r="H76" s="2">
        <v>200</v>
      </c>
      <c r="I76" s="2">
        <v>4</v>
      </c>
      <c r="J76" s="2">
        <v>36</v>
      </c>
      <c r="K76" s="2">
        <v>50</v>
      </c>
      <c r="L76" s="2">
        <v>290</v>
      </c>
      <c r="M76" s="2"/>
    </row>
    <row r="77" spans="1:13">
      <c r="A77" s="2">
        <v>4</v>
      </c>
      <c r="B77" s="2" t="s">
        <v>124</v>
      </c>
      <c r="C77" s="2" t="s">
        <v>496</v>
      </c>
      <c r="D77" s="2" t="s">
        <v>155</v>
      </c>
      <c r="E77" s="2" t="s">
        <v>156</v>
      </c>
      <c r="F77" s="2" t="s">
        <v>667</v>
      </c>
      <c r="G77" s="2">
        <v>13</v>
      </c>
      <c r="H77" s="2">
        <v>520</v>
      </c>
      <c r="I77" s="2">
        <v>26</v>
      </c>
      <c r="J77" s="2">
        <v>0</v>
      </c>
      <c r="K77" s="2">
        <v>50</v>
      </c>
      <c r="L77" s="2">
        <v>596</v>
      </c>
      <c r="M77" s="2"/>
    </row>
    <row r="78" spans="1:13">
      <c r="A78" s="2">
        <v>5</v>
      </c>
      <c r="B78" s="2" t="s">
        <v>124</v>
      </c>
      <c r="C78" s="2" t="s">
        <v>497</v>
      </c>
      <c r="D78" s="2" t="s">
        <v>157</v>
      </c>
      <c r="E78" s="2" t="s">
        <v>41</v>
      </c>
      <c r="F78" s="2" t="s">
        <v>668</v>
      </c>
      <c r="G78" s="2">
        <v>2</v>
      </c>
      <c r="H78" s="2">
        <v>100</v>
      </c>
      <c r="I78" s="2">
        <v>0</v>
      </c>
      <c r="J78" s="2">
        <v>16</v>
      </c>
      <c r="K78" s="2">
        <v>50</v>
      </c>
      <c r="L78" s="2">
        <v>166</v>
      </c>
      <c r="M78" s="2"/>
    </row>
    <row r="79" spans="1:13">
      <c r="A79" s="2">
        <v>6</v>
      </c>
      <c r="B79" s="2" t="s">
        <v>124</v>
      </c>
      <c r="C79" s="2" t="s">
        <v>499</v>
      </c>
      <c r="D79" s="2" t="s">
        <v>160</v>
      </c>
      <c r="E79" s="2" t="s">
        <v>161</v>
      </c>
      <c r="F79" s="2" t="s">
        <v>645</v>
      </c>
      <c r="G79" s="2">
        <v>20</v>
      </c>
      <c r="H79" s="2">
        <v>940</v>
      </c>
      <c r="I79" s="2">
        <v>40</v>
      </c>
      <c r="J79" s="2">
        <v>160</v>
      </c>
      <c r="K79" s="2">
        <v>50</v>
      </c>
      <c r="L79" s="2">
        <v>1190</v>
      </c>
      <c r="M79" s="2"/>
    </row>
    <row r="80" spans="1:13">
      <c r="A80" s="2">
        <v>7</v>
      </c>
      <c r="B80" s="2" t="s">
        <v>124</v>
      </c>
      <c r="C80" s="2" t="s">
        <v>500</v>
      </c>
      <c r="D80" s="2" t="s">
        <v>164</v>
      </c>
      <c r="E80" s="2" t="s">
        <v>165</v>
      </c>
      <c r="F80" s="2" t="s">
        <v>658</v>
      </c>
      <c r="G80" s="2">
        <v>2</v>
      </c>
      <c r="H80" s="2">
        <v>100</v>
      </c>
      <c r="I80" s="2">
        <v>4</v>
      </c>
      <c r="J80" s="2">
        <v>16</v>
      </c>
      <c r="K80" s="2">
        <v>50</v>
      </c>
      <c r="L80" s="2">
        <v>170</v>
      </c>
      <c r="M80" s="2"/>
    </row>
    <row r="81" spans="1:13">
      <c r="A81" s="2">
        <v>8</v>
      </c>
      <c r="B81" s="2" t="s">
        <v>124</v>
      </c>
      <c r="C81" s="2" t="s">
        <v>501</v>
      </c>
      <c r="D81" s="2" t="s">
        <v>166</v>
      </c>
      <c r="E81" s="2" t="s">
        <v>165</v>
      </c>
      <c r="F81" s="2" t="s">
        <v>650</v>
      </c>
      <c r="G81" s="2">
        <v>4</v>
      </c>
      <c r="H81" s="2">
        <v>160</v>
      </c>
      <c r="I81" s="2">
        <v>8</v>
      </c>
      <c r="J81" s="2">
        <v>32</v>
      </c>
      <c r="K81" s="2">
        <v>50</v>
      </c>
      <c r="L81" s="2">
        <v>250</v>
      </c>
      <c r="M81" s="2"/>
    </row>
    <row r="82" spans="1:13">
      <c r="A82" s="2">
        <v>9</v>
      </c>
      <c r="B82" s="2" t="s">
        <v>124</v>
      </c>
      <c r="C82" s="2" t="s">
        <v>505</v>
      </c>
      <c r="D82" s="2" t="s">
        <v>172</v>
      </c>
      <c r="E82" s="2" t="s">
        <v>66</v>
      </c>
      <c r="F82" s="2" t="s">
        <v>653</v>
      </c>
      <c r="G82" s="2">
        <v>2</v>
      </c>
      <c r="H82" s="2">
        <v>160</v>
      </c>
      <c r="I82" s="2">
        <v>4</v>
      </c>
      <c r="J82" s="2">
        <v>16</v>
      </c>
      <c r="K82" s="2">
        <v>50</v>
      </c>
      <c r="L82" s="2">
        <v>230</v>
      </c>
      <c r="M82" s="2"/>
    </row>
    <row r="83" spans="1:13">
      <c r="A83" s="2">
        <v>10</v>
      </c>
      <c r="B83" s="2" t="s">
        <v>124</v>
      </c>
      <c r="C83" s="2" t="s">
        <v>506</v>
      </c>
      <c r="D83" s="2" t="s">
        <v>173</v>
      </c>
      <c r="E83" s="2" t="s">
        <v>66</v>
      </c>
      <c r="F83" s="2" t="s">
        <v>669</v>
      </c>
      <c r="G83" s="2">
        <v>1</v>
      </c>
      <c r="H83" s="2">
        <v>80</v>
      </c>
      <c r="I83" s="2">
        <v>2</v>
      </c>
      <c r="J83" s="2">
        <v>8</v>
      </c>
      <c r="K83" s="2">
        <v>50</v>
      </c>
      <c r="L83" s="2">
        <v>140</v>
      </c>
      <c r="M83" s="2"/>
    </row>
    <row r="84" spans="1:13">
      <c r="A84" s="2">
        <v>11</v>
      </c>
      <c r="B84" s="2" t="s">
        <v>124</v>
      </c>
      <c r="C84" s="2" t="s">
        <v>637</v>
      </c>
      <c r="D84" s="2" t="s">
        <v>73</v>
      </c>
      <c r="E84" s="2" t="s">
        <v>388</v>
      </c>
      <c r="F84" s="2" t="s">
        <v>694</v>
      </c>
      <c r="G84" s="2">
        <v>11</v>
      </c>
      <c r="H84" s="2">
        <v>880</v>
      </c>
      <c r="I84" s="2">
        <v>22</v>
      </c>
      <c r="J84" s="2">
        <v>0</v>
      </c>
      <c r="K84" s="2">
        <v>25</v>
      </c>
      <c r="L84" s="2">
        <v>927</v>
      </c>
      <c r="M84" s="2"/>
    </row>
    <row r="85" spans="1:13">
      <c r="A85" s="2">
        <v>12</v>
      </c>
      <c r="B85" s="2" t="s">
        <v>124</v>
      </c>
      <c r="C85" s="2" t="s">
        <v>638</v>
      </c>
      <c r="D85" s="2" t="s">
        <v>394</v>
      </c>
      <c r="E85" s="2" t="s">
        <v>388</v>
      </c>
      <c r="F85" s="2" t="s">
        <v>696</v>
      </c>
      <c r="G85" s="2">
        <v>8</v>
      </c>
      <c r="H85" s="2">
        <v>560</v>
      </c>
      <c r="I85" s="2">
        <v>16</v>
      </c>
      <c r="J85" s="2">
        <v>160</v>
      </c>
      <c r="K85" s="2">
        <v>25</v>
      </c>
      <c r="L85" s="2">
        <v>761</v>
      </c>
      <c r="M85" s="2"/>
    </row>
    <row r="86" spans="1:13">
      <c r="G86" s="2">
        <f t="shared" ref="G86:M86" si="2">SUM(G74:G85)</f>
        <v>67</v>
      </c>
      <c r="H86" s="2">
        <f t="shared" si="2"/>
        <v>3860</v>
      </c>
      <c r="I86" s="2">
        <f t="shared" si="2"/>
        <v>130</v>
      </c>
      <c r="J86" s="2">
        <f t="shared" si="2"/>
        <v>484</v>
      </c>
      <c r="K86" s="2">
        <f t="shared" si="2"/>
        <v>550</v>
      </c>
      <c r="L86" s="2">
        <f t="shared" si="2"/>
        <v>5024</v>
      </c>
      <c r="M86" s="2">
        <f t="shared" si="2"/>
        <v>0</v>
      </c>
    </row>
    <row r="90" spans="1:13" ht="18" customHeight="1"/>
    <row r="91" spans="1:13" ht="18" customHeight="1"/>
    <row r="92" spans="1:13" ht="18" customHeight="1"/>
    <row r="93" spans="1:13" ht="18" customHeight="1"/>
    <row r="94" spans="1:13" ht="18" customHeight="1"/>
    <row r="95" spans="1:13" ht="18" customHeight="1"/>
    <row r="96" spans="1:13" ht="18" customHeight="1"/>
    <row r="97" spans="1:13" ht="18" customHeight="1"/>
    <row r="98" spans="1:13" ht="18" customHeight="1"/>
    <row r="99" spans="1:13" ht="18" customHeight="1"/>
    <row r="100" spans="1:13" ht="18" customHeight="1"/>
    <row r="101" spans="1:13" ht="18" customHeight="1"/>
    <row r="104" spans="1:13" ht="18.75">
      <c r="A104" s="5" t="s">
        <v>714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>
      <c r="A105" s="1" t="s">
        <v>406</v>
      </c>
      <c r="B105" s="1" t="s">
        <v>407</v>
      </c>
      <c r="C105" s="1" t="s">
        <v>408</v>
      </c>
      <c r="D105" s="1" t="s">
        <v>702</v>
      </c>
      <c r="E105" s="1" t="s">
        <v>703</v>
      </c>
      <c r="F105" s="1" t="s">
        <v>704</v>
      </c>
      <c r="G105" s="1" t="s">
        <v>705</v>
      </c>
      <c r="H105" s="1" t="s">
        <v>706</v>
      </c>
      <c r="I105" s="1" t="s">
        <v>707</v>
      </c>
      <c r="J105" s="1" t="s">
        <v>708</v>
      </c>
      <c r="K105" s="1" t="s">
        <v>709</v>
      </c>
      <c r="L105" s="1" t="s">
        <v>710</v>
      </c>
      <c r="M105" s="1"/>
    </row>
    <row r="106" spans="1:13">
      <c r="A106" s="2">
        <v>1</v>
      </c>
      <c r="B106" s="2" t="s">
        <v>3</v>
      </c>
      <c r="C106" s="2" t="s">
        <v>509</v>
      </c>
      <c r="D106" s="2" t="s">
        <v>178</v>
      </c>
      <c r="E106" s="2" t="s">
        <v>179</v>
      </c>
      <c r="F106" s="2" t="s">
        <v>670</v>
      </c>
      <c r="G106" s="2">
        <v>4</v>
      </c>
      <c r="H106" s="2">
        <v>320</v>
      </c>
      <c r="I106" s="2">
        <v>8</v>
      </c>
      <c r="J106" s="2">
        <v>80</v>
      </c>
      <c r="K106" s="2">
        <v>50</v>
      </c>
      <c r="L106" s="2">
        <v>458</v>
      </c>
      <c r="M106" s="2"/>
    </row>
    <row r="107" spans="1:13">
      <c r="A107" s="2">
        <v>2</v>
      </c>
      <c r="B107" s="2" t="s">
        <v>3</v>
      </c>
      <c r="C107" s="2" t="s">
        <v>510</v>
      </c>
      <c r="D107" s="2" t="s">
        <v>180</v>
      </c>
      <c r="E107" s="2" t="s">
        <v>179</v>
      </c>
      <c r="F107" s="2" t="s">
        <v>671</v>
      </c>
      <c r="G107" s="2">
        <v>21</v>
      </c>
      <c r="H107" s="2">
        <v>2520</v>
      </c>
      <c r="I107" s="2">
        <v>42</v>
      </c>
      <c r="J107" s="2">
        <v>525</v>
      </c>
      <c r="K107" s="2">
        <v>50</v>
      </c>
      <c r="L107" s="2">
        <v>3137</v>
      </c>
      <c r="M107" s="2"/>
    </row>
    <row r="108" spans="1:13">
      <c r="A108" s="2">
        <v>3</v>
      </c>
      <c r="B108" s="2" t="s">
        <v>3</v>
      </c>
      <c r="C108" s="2" t="s">
        <v>511</v>
      </c>
      <c r="D108" s="2" t="s">
        <v>181</v>
      </c>
      <c r="E108" s="2" t="s">
        <v>179</v>
      </c>
      <c r="F108" s="2" t="s">
        <v>672</v>
      </c>
      <c r="G108" s="2">
        <v>4</v>
      </c>
      <c r="H108" s="2">
        <v>320</v>
      </c>
      <c r="I108" s="2">
        <v>8</v>
      </c>
      <c r="J108" s="2">
        <v>200</v>
      </c>
      <c r="K108" s="2">
        <v>50</v>
      </c>
      <c r="L108" s="2">
        <v>578</v>
      </c>
      <c r="M108" s="2"/>
    </row>
    <row r="109" spans="1:13">
      <c r="A109" s="2">
        <v>4</v>
      </c>
      <c r="B109" s="2" t="s">
        <v>3</v>
      </c>
      <c r="C109" s="2" t="s">
        <v>513</v>
      </c>
      <c r="D109" s="2" t="s">
        <v>184</v>
      </c>
      <c r="E109" s="2" t="s">
        <v>185</v>
      </c>
      <c r="F109" s="2" t="s">
        <v>673</v>
      </c>
      <c r="G109" s="2">
        <v>10</v>
      </c>
      <c r="H109" s="2">
        <v>375</v>
      </c>
      <c r="I109" s="2">
        <v>20</v>
      </c>
      <c r="J109" s="2">
        <v>400</v>
      </c>
      <c r="K109" s="2">
        <v>50</v>
      </c>
      <c r="L109" s="2">
        <v>845</v>
      </c>
      <c r="M109" s="2"/>
    </row>
    <row r="110" spans="1:13">
      <c r="A110" s="2">
        <v>5</v>
      </c>
      <c r="B110" s="2" t="s">
        <v>3</v>
      </c>
      <c r="C110" s="2" t="s">
        <v>514</v>
      </c>
      <c r="D110" s="2" t="s">
        <v>186</v>
      </c>
      <c r="E110" s="2" t="s">
        <v>187</v>
      </c>
      <c r="F110" s="2" t="s">
        <v>674</v>
      </c>
      <c r="G110" s="2">
        <v>1</v>
      </c>
      <c r="H110" s="2">
        <v>265</v>
      </c>
      <c r="I110" s="2">
        <v>0</v>
      </c>
      <c r="J110" s="2">
        <v>0</v>
      </c>
      <c r="K110" s="2">
        <v>0</v>
      </c>
      <c r="L110" s="2">
        <v>265</v>
      </c>
      <c r="M110" s="2"/>
    </row>
    <row r="111" spans="1:13">
      <c r="A111" s="2">
        <v>6</v>
      </c>
      <c r="B111" s="2" t="s">
        <v>3</v>
      </c>
      <c r="C111" s="2" t="s">
        <v>515</v>
      </c>
      <c r="D111" s="2" t="s">
        <v>188</v>
      </c>
      <c r="E111" s="2" t="s">
        <v>185</v>
      </c>
      <c r="F111" s="2" t="s">
        <v>675</v>
      </c>
      <c r="G111" s="2">
        <v>11</v>
      </c>
      <c r="H111" s="2">
        <v>550</v>
      </c>
      <c r="I111" s="2">
        <v>22</v>
      </c>
      <c r="J111" s="2">
        <v>330</v>
      </c>
      <c r="K111" s="2">
        <v>50</v>
      </c>
      <c r="L111" s="2">
        <v>952</v>
      </c>
      <c r="M111" s="2"/>
    </row>
    <row r="112" spans="1:13">
      <c r="A112" s="2">
        <v>7</v>
      </c>
      <c r="B112" s="2" t="s">
        <v>3</v>
      </c>
      <c r="C112" s="2" t="s">
        <v>518</v>
      </c>
      <c r="D112" s="2" t="s">
        <v>194</v>
      </c>
      <c r="E112" s="2" t="s">
        <v>195</v>
      </c>
      <c r="F112" s="2" t="s">
        <v>676</v>
      </c>
      <c r="G112" s="2">
        <v>2</v>
      </c>
      <c r="H112" s="2">
        <v>520</v>
      </c>
      <c r="I112" s="2">
        <v>14</v>
      </c>
      <c r="J112" s="2">
        <v>105</v>
      </c>
      <c r="K112" s="2">
        <v>50</v>
      </c>
      <c r="L112" s="2">
        <v>689</v>
      </c>
      <c r="M112" s="2"/>
    </row>
    <row r="113" spans="1:13">
      <c r="A113" s="2">
        <v>8</v>
      </c>
      <c r="B113" s="2" t="s">
        <v>3</v>
      </c>
      <c r="C113" s="2" t="s">
        <v>518</v>
      </c>
      <c r="D113" s="2" t="s">
        <v>194</v>
      </c>
      <c r="E113" s="2" t="s">
        <v>195</v>
      </c>
      <c r="F113" s="2" t="s">
        <v>676</v>
      </c>
      <c r="G113" s="2">
        <v>1</v>
      </c>
      <c r="H113" s="2">
        <v>520</v>
      </c>
      <c r="I113" s="2">
        <v>14</v>
      </c>
      <c r="J113" s="2">
        <v>105</v>
      </c>
      <c r="K113" s="2">
        <v>50</v>
      </c>
      <c r="L113" s="2">
        <v>689</v>
      </c>
      <c r="M113" s="2"/>
    </row>
    <row r="114" spans="1:13">
      <c r="A114" s="2">
        <v>9</v>
      </c>
      <c r="B114" s="2" t="s">
        <v>3</v>
      </c>
      <c r="C114" s="2" t="s">
        <v>518</v>
      </c>
      <c r="D114" s="2" t="s">
        <v>194</v>
      </c>
      <c r="E114" s="2" t="s">
        <v>195</v>
      </c>
      <c r="F114" s="2" t="s">
        <v>676</v>
      </c>
      <c r="G114" s="2">
        <v>4</v>
      </c>
      <c r="H114" s="2">
        <v>520</v>
      </c>
      <c r="I114" s="2">
        <v>14</v>
      </c>
      <c r="J114" s="2">
        <v>105</v>
      </c>
      <c r="K114" s="2">
        <v>50</v>
      </c>
      <c r="L114" s="2">
        <v>689</v>
      </c>
      <c r="M114" s="2"/>
    </row>
    <row r="115" spans="1:13">
      <c r="A115" s="2">
        <v>10</v>
      </c>
      <c r="B115" s="2" t="s">
        <v>3</v>
      </c>
      <c r="C115" s="2" t="s">
        <v>522</v>
      </c>
      <c r="D115" s="2" t="s">
        <v>193</v>
      </c>
      <c r="E115" s="2" t="s">
        <v>201</v>
      </c>
      <c r="F115" s="2" t="s">
        <v>676</v>
      </c>
      <c r="G115" s="2">
        <v>15</v>
      </c>
      <c r="H115" s="2">
        <v>375</v>
      </c>
      <c r="I115" s="2">
        <v>30</v>
      </c>
      <c r="J115" s="2">
        <v>0</v>
      </c>
      <c r="K115" s="2">
        <v>50</v>
      </c>
      <c r="L115" s="2">
        <v>455</v>
      </c>
      <c r="M115" s="2"/>
    </row>
    <row r="116" spans="1:13">
      <c r="A116" s="2">
        <v>11</v>
      </c>
      <c r="B116" s="2" t="s">
        <v>3</v>
      </c>
      <c r="C116" s="2" t="s">
        <v>524</v>
      </c>
      <c r="D116" s="2" t="s">
        <v>204</v>
      </c>
      <c r="E116" s="2" t="s">
        <v>205</v>
      </c>
      <c r="F116" s="2" t="s">
        <v>653</v>
      </c>
      <c r="G116" s="2">
        <v>6</v>
      </c>
      <c r="H116" s="2">
        <v>222</v>
      </c>
      <c r="I116" s="2">
        <v>12</v>
      </c>
      <c r="J116" s="2">
        <v>90</v>
      </c>
      <c r="K116" s="2">
        <v>50</v>
      </c>
      <c r="L116" s="2">
        <v>374</v>
      </c>
      <c r="M116" s="2"/>
    </row>
    <row r="117" spans="1:13">
      <c r="A117" s="2">
        <v>12</v>
      </c>
      <c r="B117" s="2" t="s">
        <v>3</v>
      </c>
      <c r="C117" s="2" t="s">
        <v>526</v>
      </c>
      <c r="D117" s="2" t="s">
        <v>155</v>
      </c>
      <c r="E117" s="2" t="s">
        <v>185</v>
      </c>
      <c r="F117" s="2" t="s">
        <v>674</v>
      </c>
      <c r="G117" s="2">
        <v>20</v>
      </c>
      <c r="H117" s="2">
        <v>1800</v>
      </c>
      <c r="I117" s="2">
        <v>40</v>
      </c>
      <c r="J117" s="2">
        <v>400</v>
      </c>
      <c r="K117" s="2">
        <v>50</v>
      </c>
      <c r="L117" s="2">
        <v>2290</v>
      </c>
      <c r="M117" s="2"/>
    </row>
    <row r="118" spans="1:13">
      <c r="A118" s="2">
        <v>13</v>
      </c>
      <c r="B118" s="2" t="s">
        <v>3</v>
      </c>
      <c r="C118" s="2" t="s">
        <v>527</v>
      </c>
      <c r="D118" s="2" t="s">
        <v>208</v>
      </c>
      <c r="E118" s="2" t="s">
        <v>185</v>
      </c>
      <c r="F118" s="2" t="s">
        <v>678</v>
      </c>
      <c r="G118" s="2">
        <v>22</v>
      </c>
      <c r="H118" s="2">
        <v>1308</v>
      </c>
      <c r="I118" s="2">
        <v>44</v>
      </c>
      <c r="J118" s="2">
        <v>220</v>
      </c>
      <c r="K118" s="2">
        <v>50</v>
      </c>
      <c r="L118" s="2">
        <v>1622</v>
      </c>
      <c r="M118" s="2"/>
    </row>
    <row r="119" spans="1:13">
      <c r="G119" s="6">
        <f t="shared" ref="G119:M119" si="3">SUM(G106:G118)</f>
        <v>121</v>
      </c>
      <c r="H119" s="6">
        <f t="shared" si="3"/>
        <v>9615</v>
      </c>
      <c r="I119" s="6">
        <f t="shared" si="3"/>
        <v>268</v>
      </c>
      <c r="J119" s="6">
        <f t="shared" si="3"/>
        <v>2560</v>
      </c>
      <c r="K119" s="6">
        <f t="shared" si="3"/>
        <v>600</v>
      </c>
      <c r="L119" s="6">
        <f t="shared" si="3"/>
        <v>13043</v>
      </c>
      <c r="M119" s="6">
        <f t="shared" si="3"/>
        <v>0</v>
      </c>
    </row>
    <row r="121" spans="1:13" ht="18.75">
      <c r="A121" s="5" t="s">
        <v>715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>
      <c r="A122" s="1" t="s">
        <v>406</v>
      </c>
      <c r="B122" s="1" t="s">
        <v>407</v>
      </c>
      <c r="C122" s="1" t="s">
        <v>408</v>
      </c>
      <c r="D122" s="1" t="s">
        <v>702</v>
      </c>
      <c r="E122" s="1" t="s">
        <v>703</v>
      </c>
      <c r="F122" s="1" t="s">
        <v>704</v>
      </c>
      <c r="G122" s="1" t="s">
        <v>705</v>
      </c>
      <c r="H122" s="1" t="s">
        <v>706</v>
      </c>
      <c r="I122" s="1" t="s">
        <v>707</v>
      </c>
      <c r="J122" s="1" t="s">
        <v>708</v>
      </c>
      <c r="K122" s="1" t="s">
        <v>709</v>
      </c>
      <c r="L122" s="1" t="s">
        <v>710</v>
      </c>
      <c r="M122" s="1"/>
    </row>
    <row r="123" spans="1:13">
      <c r="A123" s="2">
        <v>1</v>
      </c>
      <c r="B123" s="2" t="s">
        <v>1</v>
      </c>
      <c r="C123" s="2" t="s">
        <v>525</v>
      </c>
      <c r="D123" s="2" t="s">
        <v>206</v>
      </c>
      <c r="E123" s="2" t="s">
        <v>207</v>
      </c>
      <c r="F123" s="2" t="s">
        <v>677</v>
      </c>
      <c r="G123" s="2">
        <v>21</v>
      </c>
      <c r="H123" s="2">
        <v>2520</v>
      </c>
      <c r="I123" s="2">
        <v>42</v>
      </c>
      <c r="J123" s="2">
        <v>420</v>
      </c>
      <c r="K123" s="2">
        <v>50</v>
      </c>
      <c r="L123" s="2">
        <v>3032</v>
      </c>
      <c r="M123" s="2"/>
    </row>
    <row r="124" spans="1:13">
      <c r="A124" s="2">
        <v>2</v>
      </c>
      <c r="B124" s="2" t="s">
        <v>1</v>
      </c>
      <c r="C124" s="2" t="s">
        <v>529</v>
      </c>
      <c r="D124" s="2" t="s">
        <v>212</v>
      </c>
      <c r="E124" s="2" t="s">
        <v>187</v>
      </c>
      <c r="F124" s="2" t="s">
        <v>679</v>
      </c>
      <c r="G124" s="2">
        <v>25</v>
      </c>
      <c r="H124" s="2">
        <v>3750</v>
      </c>
      <c r="I124" s="2">
        <v>0</v>
      </c>
      <c r="J124" s="2">
        <v>0</v>
      </c>
      <c r="K124" s="2">
        <v>0</v>
      </c>
      <c r="L124" s="2">
        <v>3750</v>
      </c>
      <c r="M124" s="2"/>
    </row>
    <row r="125" spans="1:13">
      <c r="A125" s="2">
        <v>3</v>
      </c>
      <c r="B125" s="2" t="s">
        <v>1</v>
      </c>
      <c r="C125" s="2" t="s">
        <v>532</v>
      </c>
      <c r="D125" s="2" t="s">
        <v>218</v>
      </c>
      <c r="E125" s="2" t="s">
        <v>219</v>
      </c>
      <c r="F125" s="2" t="s">
        <v>666</v>
      </c>
      <c r="G125" s="2">
        <v>5</v>
      </c>
      <c r="H125" s="2">
        <v>375</v>
      </c>
      <c r="I125" s="2">
        <v>10</v>
      </c>
      <c r="J125" s="2">
        <v>60</v>
      </c>
      <c r="K125" s="2">
        <v>40</v>
      </c>
      <c r="L125" s="2">
        <v>485</v>
      </c>
      <c r="M125" s="2"/>
    </row>
    <row r="126" spans="1:13">
      <c r="A126" s="2">
        <v>4</v>
      </c>
      <c r="B126" s="2" t="s">
        <v>1</v>
      </c>
      <c r="C126" s="2" t="s">
        <v>539</v>
      </c>
      <c r="D126" s="2" t="s">
        <v>40</v>
      </c>
      <c r="E126" s="2" t="s">
        <v>232</v>
      </c>
      <c r="F126" s="2" t="s">
        <v>656</v>
      </c>
      <c r="G126" s="2">
        <v>10</v>
      </c>
      <c r="H126" s="2">
        <v>400</v>
      </c>
      <c r="I126" s="2">
        <v>20</v>
      </c>
      <c r="J126" s="2">
        <v>80</v>
      </c>
      <c r="K126" s="2">
        <v>50</v>
      </c>
      <c r="L126" s="2">
        <v>550</v>
      </c>
      <c r="M126" s="2"/>
    </row>
    <row r="127" spans="1:13">
      <c r="A127" s="2">
        <v>5</v>
      </c>
      <c r="B127" s="2" t="s">
        <v>1</v>
      </c>
      <c r="C127" s="2" t="s">
        <v>640</v>
      </c>
      <c r="D127" s="2" t="s">
        <v>397</v>
      </c>
      <c r="E127" s="2" t="s">
        <v>398</v>
      </c>
      <c r="F127" s="2" t="s">
        <v>697</v>
      </c>
      <c r="G127" s="2">
        <v>20</v>
      </c>
      <c r="H127" s="2">
        <v>700</v>
      </c>
      <c r="I127" s="2">
        <v>40</v>
      </c>
      <c r="J127" s="2">
        <v>0</v>
      </c>
      <c r="K127" s="2">
        <v>30</v>
      </c>
      <c r="L127" s="2">
        <v>770</v>
      </c>
      <c r="M127" s="2"/>
    </row>
    <row r="128" spans="1:13">
      <c r="G128" s="6">
        <f t="shared" ref="G128:M128" si="4">SUM(G123:G127)</f>
        <v>81</v>
      </c>
      <c r="H128" s="6">
        <f t="shared" si="4"/>
        <v>7745</v>
      </c>
      <c r="I128" s="6">
        <f t="shared" si="4"/>
        <v>112</v>
      </c>
      <c r="J128" s="6">
        <f t="shared" si="4"/>
        <v>560</v>
      </c>
      <c r="K128" s="6">
        <f t="shared" si="4"/>
        <v>170</v>
      </c>
      <c r="L128" s="6">
        <f t="shared" si="4"/>
        <v>8587</v>
      </c>
      <c r="M128" s="6">
        <f t="shared" si="4"/>
        <v>0</v>
      </c>
    </row>
    <row r="131" spans="1:13" ht="18.75">
      <c r="A131" s="5" t="s">
        <v>716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>
      <c r="A132" s="1" t="s">
        <v>406</v>
      </c>
      <c r="B132" s="1" t="s">
        <v>407</v>
      </c>
      <c r="C132" s="1" t="s">
        <v>408</v>
      </c>
      <c r="D132" s="1" t="s">
        <v>702</v>
      </c>
      <c r="E132" s="1" t="s">
        <v>703</v>
      </c>
      <c r="F132" s="1" t="s">
        <v>704</v>
      </c>
      <c r="G132" s="1" t="s">
        <v>705</v>
      </c>
      <c r="H132" s="1" t="s">
        <v>706</v>
      </c>
      <c r="I132" s="1" t="s">
        <v>707</v>
      </c>
      <c r="J132" s="1" t="s">
        <v>708</v>
      </c>
      <c r="K132" s="1" t="s">
        <v>709</v>
      </c>
      <c r="L132" s="1" t="s">
        <v>710</v>
      </c>
      <c r="M132" s="1"/>
    </row>
    <row r="133" spans="1:13">
      <c r="A133" s="2">
        <v>1</v>
      </c>
      <c r="B133" s="2" t="s">
        <v>124</v>
      </c>
      <c r="C133" s="2" t="s">
        <v>536</v>
      </c>
      <c r="D133" s="2" t="s">
        <v>226</v>
      </c>
      <c r="E133" s="2" t="s">
        <v>227</v>
      </c>
      <c r="F133" s="2" t="s">
        <v>658</v>
      </c>
      <c r="G133" s="2">
        <v>4</v>
      </c>
      <c r="H133" s="2">
        <v>240</v>
      </c>
      <c r="I133" s="2">
        <v>8</v>
      </c>
      <c r="J133" s="2">
        <v>40</v>
      </c>
      <c r="K133" s="2">
        <v>50</v>
      </c>
      <c r="L133" s="2">
        <v>338</v>
      </c>
      <c r="M133" s="2"/>
    </row>
    <row r="134" spans="1:13">
      <c r="G134" s="6">
        <f t="shared" ref="G134:M134" si="5">SUM(G133)</f>
        <v>4</v>
      </c>
      <c r="H134" s="6">
        <f t="shared" si="5"/>
        <v>240</v>
      </c>
      <c r="I134" s="6">
        <f t="shared" si="5"/>
        <v>8</v>
      </c>
      <c r="J134" s="6">
        <f t="shared" si="5"/>
        <v>40</v>
      </c>
      <c r="K134" s="6">
        <f t="shared" si="5"/>
        <v>50</v>
      </c>
      <c r="L134" s="6">
        <f t="shared" si="5"/>
        <v>338</v>
      </c>
      <c r="M134" s="6">
        <f t="shared" si="5"/>
        <v>0</v>
      </c>
    </row>
    <row r="140" spans="1:13" ht="18.75">
      <c r="A140" s="5" t="s">
        <v>717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>
      <c r="A141" s="1" t="s">
        <v>406</v>
      </c>
      <c r="B141" s="1" t="s">
        <v>407</v>
      </c>
      <c r="C141" s="1" t="s">
        <v>408</v>
      </c>
      <c r="D141" s="1" t="s">
        <v>702</v>
      </c>
      <c r="E141" s="1" t="s">
        <v>703</v>
      </c>
      <c r="F141" s="1" t="s">
        <v>704</v>
      </c>
      <c r="G141" s="1" t="s">
        <v>705</v>
      </c>
      <c r="H141" s="1" t="s">
        <v>706</v>
      </c>
      <c r="I141" s="1" t="s">
        <v>707</v>
      </c>
      <c r="J141" s="1" t="s">
        <v>708</v>
      </c>
      <c r="K141" s="1" t="s">
        <v>709</v>
      </c>
      <c r="L141" s="1" t="s">
        <v>710</v>
      </c>
      <c r="M141" s="1"/>
    </row>
    <row r="142" spans="1:13">
      <c r="A142" s="2">
        <v>1</v>
      </c>
      <c r="B142" s="2" t="s">
        <v>3</v>
      </c>
      <c r="C142" s="2" t="s">
        <v>544</v>
      </c>
      <c r="D142" s="2" t="s">
        <v>226</v>
      </c>
      <c r="E142" s="2" t="s">
        <v>241</v>
      </c>
      <c r="F142" s="2" t="s">
        <v>680</v>
      </c>
      <c r="G142" s="2">
        <v>1</v>
      </c>
      <c r="H142" s="2">
        <v>50</v>
      </c>
      <c r="I142" s="2">
        <v>2</v>
      </c>
      <c r="J142" s="2">
        <v>8</v>
      </c>
      <c r="K142" s="2">
        <v>50</v>
      </c>
      <c r="L142" s="2">
        <v>110</v>
      </c>
      <c r="M142" s="2"/>
    </row>
    <row r="143" spans="1:13">
      <c r="A143" s="2">
        <v>2</v>
      </c>
      <c r="B143" s="2" t="s">
        <v>3</v>
      </c>
      <c r="C143" s="2" t="s">
        <v>546</v>
      </c>
      <c r="D143" s="2" t="s">
        <v>244</v>
      </c>
      <c r="E143" s="2" t="s">
        <v>245</v>
      </c>
      <c r="F143" s="2" t="s">
        <v>679</v>
      </c>
      <c r="G143" s="2">
        <v>10</v>
      </c>
      <c r="H143" s="2">
        <v>400</v>
      </c>
      <c r="I143" s="2">
        <v>20</v>
      </c>
      <c r="J143" s="2">
        <v>80</v>
      </c>
      <c r="K143" s="2">
        <v>50</v>
      </c>
      <c r="L143" s="2">
        <v>550</v>
      </c>
      <c r="M143" s="2"/>
    </row>
    <row r="144" spans="1:13">
      <c r="A144" s="2">
        <v>3</v>
      </c>
      <c r="B144" s="2" t="s">
        <v>3</v>
      </c>
      <c r="C144" s="2" t="s">
        <v>547</v>
      </c>
      <c r="D144" s="2" t="s">
        <v>246</v>
      </c>
      <c r="E144" s="2" t="s">
        <v>247</v>
      </c>
      <c r="F144" s="2" t="s">
        <v>681</v>
      </c>
      <c r="G144" s="2">
        <v>1</v>
      </c>
      <c r="H144" s="2">
        <v>180</v>
      </c>
      <c r="I144" s="2">
        <v>2</v>
      </c>
      <c r="J144" s="2">
        <v>18</v>
      </c>
      <c r="K144" s="2">
        <v>50</v>
      </c>
      <c r="L144" s="2">
        <v>250</v>
      </c>
      <c r="M144" s="2"/>
    </row>
    <row r="145" spans="1:13">
      <c r="A145" s="2">
        <v>4</v>
      </c>
      <c r="B145" s="2" t="s">
        <v>3</v>
      </c>
      <c r="C145" s="2" t="s">
        <v>549</v>
      </c>
      <c r="D145" s="2" t="s">
        <v>249</v>
      </c>
      <c r="E145" s="2" t="s">
        <v>26</v>
      </c>
      <c r="F145" s="2" t="s">
        <v>682</v>
      </c>
      <c r="G145" s="2">
        <v>4</v>
      </c>
      <c r="H145" s="2">
        <v>250</v>
      </c>
      <c r="I145" s="2">
        <v>0</v>
      </c>
      <c r="J145" s="2">
        <v>40</v>
      </c>
      <c r="K145" s="2">
        <v>35</v>
      </c>
      <c r="L145" s="2">
        <v>325</v>
      </c>
      <c r="M145" s="2"/>
    </row>
    <row r="146" spans="1:13">
      <c r="A146" s="2">
        <v>5</v>
      </c>
      <c r="B146" s="2" t="s">
        <v>3</v>
      </c>
      <c r="C146" s="2" t="s">
        <v>550</v>
      </c>
      <c r="D146" s="2" t="s">
        <v>250</v>
      </c>
      <c r="E146" s="2" t="s">
        <v>251</v>
      </c>
      <c r="F146" s="2" t="s">
        <v>683</v>
      </c>
      <c r="G146" s="2">
        <v>17</v>
      </c>
      <c r="H146" s="2">
        <v>850</v>
      </c>
      <c r="I146" s="2">
        <v>34</v>
      </c>
      <c r="J146" s="2">
        <v>0</v>
      </c>
      <c r="K146" s="2">
        <v>30</v>
      </c>
      <c r="L146" s="2">
        <v>914</v>
      </c>
      <c r="M146" s="2"/>
    </row>
    <row r="147" spans="1:13">
      <c r="A147" s="2">
        <v>6</v>
      </c>
      <c r="B147" s="2" t="s">
        <v>3</v>
      </c>
      <c r="C147" s="2" t="s">
        <v>551</v>
      </c>
      <c r="D147" s="2" t="s">
        <v>121</v>
      </c>
      <c r="E147" s="2" t="s">
        <v>252</v>
      </c>
      <c r="F147" s="2" t="s">
        <v>684</v>
      </c>
      <c r="G147" s="2">
        <v>25</v>
      </c>
      <c r="H147" s="2">
        <v>750</v>
      </c>
      <c r="I147" s="2">
        <v>50</v>
      </c>
      <c r="J147" s="2">
        <v>175</v>
      </c>
      <c r="K147" s="2">
        <v>40</v>
      </c>
      <c r="L147" s="2">
        <v>1015</v>
      </c>
      <c r="M147" s="2"/>
    </row>
    <row r="148" spans="1:13">
      <c r="A148" s="2">
        <v>7</v>
      </c>
      <c r="B148" s="2" t="s">
        <v>3</v>
      </c>
      <c r="C148" s="2" t="s">
        <v>644</v>
      </c>
      <c r="D148" s="2" t="s">
        <v>404</v>
      </c>
      <c r="E148" s="2" t="s">
        <v>405</v>
      </c>
      <c r="F148" s="2" t="s">
        <v>698</v>
      </c>
      <c r="G148" s="2">
        <v>7</v>
      </c>
      <c r="H148" s="2">
        <v>315</v>
      </c>
      <c r="I148" s="2">
        <v>0</v>
      </c>
      <c r="J148" s="2">
        <v>35</v>
      </c>
      <c r="K148" s="2">
        <v>25</v>
      </c>
      <c r="L148" s="2">
        <v>375</v>
      </c>
      <c r="M148" s="2"/>
    </row>
    <row r="156" spans="1:13" ht="18.75">
      <c r="A156" s="5" t="s">
        <v>718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>
      <c r="A157" s="1" t="s">
        <v>406</v>
      </c>
      <c r="B157" s="1" t="s">
        <v>407</v>
      </c>
      <c r="C157" s="1" t="s">
        <v>408</v>
      </c>
      <c r="D157" s="1" t="s">
        <v>702</v>
      </c>
      <c r="E157" s="1" t="s">
        <v>703</v>
      </c>
      <c r="F157" s="1" t="s">
        <v>704</v>
      </c>
      <c r="G157" s="1" t="s">
        <v>705</v>
      </c>
      <c r="H157" s="1" t="s">
        <v>706</v>
      </c>
      <c r="I157" s="1" t="s">
        <v>707</v>
      </c>
      <c r="J157" s="1" t="s">
        <v>708</v>
      </c>
      <c r="K157" s="1" t="s">
        <v>709</v>
      </c>
      <c r="L157" s="1" t="s">
        <v>710</v>
      </c>
      <c r="M157" s="1"/>
    </row>
    <row r="158" spans="1:13">
      <c r="A158" s="2">
        <v>1</v>
      </c>
      <c r="B158" s="2" t="s">
        <v>1</v>
      </c>
      <c r="C158" s="2" t="s">
        <v>556</v>
      </c>
      <c r="D158" s="2" t="s">
        <v>262</v>
      </c>
      <c r="E158" s="2" t="s">
        <v>263</v>
      </c>
      <c r="F158" s="2" t="s">
        <v>685</v>
      </c>
      <c r="G158" s="2">
        <v>1</v>
      </c>
      <c r="H158" s="2">
        <v>60</v>
      </c>
      <c r="I158" s="2">
        <v>2</v>
      </c>
      <c r="J158" s="2">
        <v>8</v>
      </c>
      <c r="K158" s="2">
        <v>50</v>
      </c>
      <c r="L158" s="2">
        <v>120</v>
      </c>
      <c r="M158" s="2"/>
    </row>
    <row r="159" spans="1:13">
      <c r="A159" s="2">
        <v>2</v>
      </c>
      <c r="B159" s="2" t="s">
        <v>1</v>
      </c>
      <c r="C159" s="2" t="s">
        <v>560</v>
      </c>
      <c r="D159" s="2" t="s">
        <v>270</v>
      </c>
      <c r="E159" s="2" t="s">
        <v>271</v>
      </c>
      <c r="F159" s="2" t="s">
        <v>679</v>
      </c>
      <c r="G159" s="2">
        <v>1</v>
      </c>
      <c r="H159" s="2">
        <v>60</v>
      </c>
      <c r="I159" s="2">
        <v>2</v>
      </c>
      <c r="J159" s="2">
        <v>12</v>
      </c>
      <c r="K159" s="2">
        <v>25</v>
      </c>
      <c r="L159" s="2">
        <v>99</v>
      </c>
      <c r="M159" s="2"/>
    </row>
    <row r="160" spans="1:13">
      <c r="A160" s="2">
        <v>3</v>
      </c>
      <c r="B160" s="2" t="s">
        <v>1</v>
      </c>
      <c r="C160" s="2" t="s">
        <v>561</v>
      </c>
      <c r="D160" s="2" t="s">
        <v>272</v>
      </c>
      <c r="E160" s="2" t="s">
        <v>273</v>
      </c>
      <c r="F160" s="2" t="s">
        <v>686</v>
      </c>
      <c r="G160" s="2">
        <v>7</v>
      </c>
      <c r="H160" s="2">
        <v>735</v>
      </c>
      <c r="I160" s="2">
        <v>0</v>
      </c>
      <c r="J160" s="2">
        <v>0</v>
      </c>
      <c r="K160" s="2">
        <v>35</v>
      </c>
      <c r="L160" s="2">
        <v>770</v>
      </c>
      <c r="M160" s="2"/>
    </row>
    <row r="161" spans="1:13">
      <c r="A161" s="2">
        <v>4</v>
      </c>
      <c r="B161" s="2" t="s">
        <v>1</v>
      </c>
      <c r="C161" s="2" t="s">
        <v>563</v>
      </c>
      <c r="D161" s="2" t="s">
        <v>275</v>
      </c>
      <c r="E161" s="2" t="s">
        <v>276</v>
      </c>
      <c r="F161" s="2" t="s">
        <v>677</v>
      </c>
      <c r="G161" s="2">
        <v>3</v>
      </c>
      <c r="H161" s="2">
        <v>1700</v>
      </c>
      <c r="I161" s="2">
        <v>10</v>
      </c>
      <c r="J161" s="2">
        <v>90</v>
      </c>
      <c r="K161" s="2">
        <v>50</v>
      </c>
      <c r="L161" s="2">
        <v>1850</v>
      </c>
      <c r="M161" s="2"/>
    </row>
    <row r="162" spans="1:13">
      <c r="A162" s="2">
        <v>5</v>
      </c>
      <c r="B162" s="2" t="s">
        <v>1</v>
      </c>
      <c r="C162" s="2" t="s">
        <v>563</v>
      </c>
      <c r="D162" s="2" t="s">
        <v>275</v>
      </c>
      <c r="E162" s="2" t="s">
        <v>276</v>
      </c>
      <c r="F162" s="2" t="s">
        <v>677</v>
      </c>
      <c r="G162" s="2">
        <v>2</v>
      </c>
      <c r="H162" s="2">
        <v>1700</v>
      </c>
      <c r="I162" s="2">
        <v>10</v>
      </c>
      <c r="J162" s="2">
        <v>90</v>
      </c>
      <c r="K162" s="2">
        <v>50</v>
      </c>
      <c r="L162" s="2">
        <v>1850</v>
      </c>
      <c r="M162" s="2"/>
    </row>
    <row r="163" spans="1:13">
      <c r="A163" s="2">
        <v>6</v>
      </c>
      <c r="B163" s="2" t="s">
        <v>1</v>
      </c>
      <c r="C163" s="2" t="s">
        <v>565</v>
      </c>
      <c r="D163" s="2" t="s">
        <v>279</v>
      </c>
      <c r="E163" s="2" t="s">
        <v>280</v>
      </c>
      <c r="F163" s="2" t="s">
        <v>679</v>
      </c>
      <c r="G163" s="2">
        <v>10</v>
      </c>
      <c r="H163" s="2">
        <v>500</v>
      </c>
      <c r="I163" s="2">
        <v>20</v>
      </c>
      <c r="J163" s="2">
        <v>80</v>
      </c>
      <c r="K163" s="2">
        <v>40</v>
      </c>
      <c r="L163" s="2">
        <v>640</v>
      </c>
      <c r="M163" s="2"/>
    </row>
    <row r="164" spans="1:13">
      <c r="A164" s="2">
        <v>7</v>
      </c>
      <c r="B164" s="2" t="s">
        <v>1</v>
      </c>
      <c r="C164" s="2" t="s">
        <v>566</v>
      </c>
      <c r="D164" s="2" t="s">
        <v>65</v>
      </c>
      <c r="E164" s="2" t="s">
        <v>281</v>
      </c>
      <c r="F164" s="2" t="s">
        <v>687</v>
      </c>
      <c r="G164" s="2">
        <v>3</v>
      </c>
      <c r="H164" s="2">
        <v>1740</v>
      </c>
      <c r="I164" s="2">
        <v>6</v>
      </c>
      <c r="J164" s="2">
        <v>54</v>
      </c>
      <c r="K164" s="2">
        <v>0</v>
      </c>
      <c r="L164" s="2">
        <v>1800</v>
      </c>
      <c r="M164" s="2"/>
    </row>
    <row r="165" spans="1:13">
      <c r="A165" s="2">
        <v>8</v>
      </c>
      <c r="B165" s="2" t="s">
        <v>1</v>
      </c>
      <c r="C165" s="2" t="s">
        <v>567</v>
      </c>
      <c r="D165" s="2" t="s">
        <v>282</v>
      </c>
      <c r="E165" s="2" t="s">
        <v>37</v>
      </c>
      <c r="F165" s="2" t="s">
        <v>683</v>
      </c>
      <c r="G165" s="2">
        <v>1</v>
      </c>
      <c r="H165" s="2">
        <v>65</v>
      </c>
      <c r="I165" s="2">
        <v>2</v>
      </c>
      <c r="J165" s="2">
        <v>12</v>
      </c>
      <c r="K165" s="2">
        <v>30</v>
      </c>
      <c r="L165" s="2">
        <v>109</v>
      </c>
      <c r="M165" s="2"/>
    </row>
    <row r="166" spans="1:13">
      <c r="A166" s="2">
        <v>9</v>
      </c>
      <c r="B166" s="2" t="s">
        <v>1</v>
      </c>
      <c r="C166" s="2" t="s">
        <v>568</v>
      </c>
      <c r="D166" s="2" t="s">
        <v>283</v>
      </c>
      <c r="E166" s="2" t="s">
        <v>37</v>
      </c>
      <c r="F166" s="2" t="s">
        <v>688</v>
      </c>
      <c r="G166" s="2">
        <v>3</v>
      </c>
      <c r="H166" s="2">
        <v>195</v>
      </c>
      <c r="I166" s="2">
        <v>6</v>
      </c>
      <c r="J166" s="2">
        <v>36</v>
      </c>
      <c r="K166" s="2">
        <v>30</v>
      </c>
      <c r="L166" s="2">
        <v>267</v>
      </c>
      <c r="M166" s="2"/>
    </row>
    <row r="167" spans="1:13">
      <c r="A167" s="2">
        <v>10</v>
      </c>
      <c r="B167" s="2" t="s">
        <v>1</v>
      </c>
      <c r="C167" s="2" t="s">
        <v>570</v>
      </c>
      <c r="D167" s="2" t="s">
        <v>286</v>
      </c>
      <c r="E167" s="2" t="s">
        <v>287</v>
      </c>
      <c r="F167" s="2" t="s">
        <v>678</v>
      </c>
      <c r="G167" s="2">
        <v>3</v>
      </c>
      <c r="H167" s="2">
        <v>180</v>
      </c>
      <c r="I167" s="2">
        <v>6</v>
      </c>
      <c r="J167" s="2">
        <v>24</v>
      </c>
      <c r="K167" s="2">
        <v>50</v>
      </c>
      <c r="L167" s="2">
        <v>260</v>
      </c>
      <c r="M167" s="2"/>
    </row>
    <row r="168" spans="1:13">
      <c r="A168" s="2">
        <v>11</v>
      </c>
      <c r="B168" s="2" t="s">
        <v>1</v>
      </c>
      <c r="C168" s="2" t="s">
        <v>571</v>
      </c>
      <c r="D168" s="2" t="s">
        <v>288</v>
      </c>
      <c r="E168" s="2" t="s">
        <v>289</v>
      </c>
      <c r="F168" s="2" t="s">
        <v>674</v>
      </c>
      <c r="G168" s="2">
        <v>2</v>
      </c>
      <c r="H168" s="2">
        <v>800</v>
      </c>
      <c r="I168" s="2">
        <v>10</v>
      </c>
      <c r="J168" s="2">
        <v>40</v>
      </c>
      <c r="K168" s="2">
        <v>50</v>
      </c>
      <c r="L168" s="2">
        <v>900</v>
      </c>
      <c r="M168" s="2"/>
    </row>
    <row r="169" spans="1:13">
      <c r="A169" s="2">
        <v>12</v>
      </c>
      <c r="B169" s="2" t="s">
        <v>1</v>
      </c>
      <c r="C169" s="2" t="s">
        <v>575</v>
      </c>
      <c r="D169" s="2" t="s">
        <v>296</v>
      </c>
      <c r="E169" s="2" t="s">
        <v>107</v>
      </c>
      <c r="F169" s="2" t="s">
        <v>679</v>
      </c>
      <c r="G169" s="2">
        <v>7</v>
      </c>
      <c r="H169" s="2">
        <v>385</v>
      </c>
      <c r="I169" s="2">
        <v>14</v>
      </c>
      <c r="J169" s="2">
        <v>56</v>
      </c>
      <c r="K169" s="2">
        <v>50</v>
      </c>
      <c r="L169" s="2">
        <v>505</v>
      </c>
      <c r="M169" s="2"/>
    </row>
    <row r="170" spans="1:13">
      <c r="A170" s="2">
        <v>13</v>
      </c>
      <c r="B170" s="2" t="s">
        <v>1</v>
      </c>
      <c r="C170" s="2" t="s">
        <v>578</v>
      </c>
      <c r="D170" s="2" t="s">
        <v>301</v>
      </c>
      <c r="E170" s="2" t="s">
        <v>107</v>
      </c>
      <c r="F170" s="2" t="s">
        <v>656</v>
      </c>
      <c r="G170" s="2">
        <v>13</v>
      </c>
      <c r="H170" s="2">
        <v>772.2</v>
      </c>
      <c r="I170" s="2">
        <v>26</v>
      </c>
      <c r="J170" s="2">
        <v>104</v>
      </c>
      <c r="K170" s="2">
        <v>50</v>
      </c>
      <c r="L170" s="2">
        <v>952.2</v>
      </c>
      <c r="M170" s="2"/>
    </row>
    <row r="171" spans="1:13">
      <c r="G171" s="6">
        <f t="shared" ref="G171:M171" si="6">SUM(G158:G170)</f>
        <v>56</v>
      </c>
      <c r="H171" s="6">
        <f t="shared" si="6"/>
        <v>8892.2000000000007</v>
      </c>
      <c r="I171" s="6">
        <f t="shared" si="6"/>
        <v>114</v>
      </c>
      <c r="J171" s="6">
        <f t="shared" si="6"/>
        <v>606</v>
      </c>
      <c r="K171" s="6">
        <f t="shared" si="6"/>
        <v>510</v>
      </c>
      <c r="L171" s="6">
        <f t="shared" si="6"/>
        <v>10122.200000000001</v>
      </c>
      <c r="M171" s="6">
        <f t="shared" si="6"/>
        <v>0</v>
      </c>
    </row>
    <row r="175" spans="1:13" ht="18.75">
      <c r="A175" s="5" t="s">
        <v>719</v>
      </c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>
      <c r="A176" s="1" t="s">
        <v>406</v>
      </c>
      <c r="B176" s="1" t="s">
        <v>407</v>
      </c>
      <c r="C176" s="1" t="s">
        <v>408</v>
      </c>
      <c r="D176" s="1" t="s">
        <v>702</v>
      </c>
      <c r="E176" s="1" t="s">
        <v>703</v>
      </c>
      <c r="F176" s="1" t="s">
        <v>704</v>
      </c>
      <c r="G176" s="1" t="s">
        <v>705</v>
      </c>
      <c r="H176" s="1" t="s">
        <v>706</v>
      </c>
      <c r="I176" s="1" t="s">
        <v>707</v>
      </c>
      <c r="J176" s="1" t="s">
        <v>708</v>
      </c>
      <c r="K176" s="1" t="s">
        <v>709</v>
      </c>
      <c r="L176" s="1" t="s">
        <v>710</v>
      </c>
      <c r="M176" s="1"/>
    </row>
    <row r="177" spans="1:13" ht="24.75" customHeight="1">
      <c r="A177" s="2">
        <v>1</v>
      </c>
      <c r="B177" s="2" t="s">
        <v>124</v>
      </c>
      <c r="C177" s="2" t="s">
        <v>582</v>
      </c>
      <c r="D177" s="2" t="s">
        <v>307</v>
      </c>
      <c r="E177" s="2" t="s">
        <v>308</v>
      </c>
      <c r="F177" s="2" t="s">
        <v>683</v>
      </c>
      <c r="G177" s="2">
        <v>2</v>
      </c>
      <c r="H177" s="2">
        <v>160</v>
      </c>
      <c r="I177" s="2">
        <v>4</v>
      </c>
      <c r="J177" s="2">
        <v>36</v>
      </c>
      <c r="K177" s="2">
        <v>50</v>
      </c>
      <c r="L177" s="2">
        <v>250</v>
      </c>
      <c r="M177" s="2"/>
    </row>
    <row r="178" spans="1:13" ht="24.75" customHeight="1">
      <c r="A178" s="2">
        <v>2</v>
      </c>
      <c r="B178" s="2" t="s">
        <v>124</v>
      </c>
      <c r="C178" s="2" t="s">
        <v>583</v>
      </c>
      <c r="D178" s="2" t="s">
        <v>309</v>
      </c>
      <c r="E178" s="2" t="s">
        <v>310</v>
      </c>
      <c r="F178" s="2" t="s">
        <v>689</v>
      </c>
      <c r="G178" s="2">
        <v>3</v>
      </c>
      <c r="H178" s="2">
        <v>300</v>
      </c>
      <c r="I178" s="2">
        <v>6</v>
      </c>
      <c r="J178" s="2">
        <v>54</v>
      </c>
      <c r="K178" s="2">
        <v>40</v>
      </c>
      <c r="L178" s="2">
        <v>400</v>
      </c>
      <c r="M178" s="2"/>
    </row>
    <row r="179" spans="1:13" ht="24.75" customHeight="1">
      <c r="A179" s="2">
        <v>3</v>
      </c>
      <c r="B179" s="2" t="s">
        <v>124</v>
      </c>
      <c r="C179" s="2" t="s">
        <v>584</v>
      </c>
      <c r="D179" s="2" t="s">
        <v>311</v>
      </c>
      <c r="E179" s="2" t="s">
        <v>43</v>
      </c>
      <c r="F179" s="2" t="s">
        <v>683</v>
      </c>
      <c r="G179" s="2">
        <v>2</v>
      </c>
      <c r="H179" s="2">
        <v>200</v>
      </c>
      <c r="I179" s="2">
        <v>4</v>
      </c>
      <c r="J179" s="2">
        <v>24</v>
      </c>
      <c r="K179" s="2">
        <v>50</v>
      </c>
      <c r="L179" s="2">
        <v>278</v>
      </c>
      <c r="M179" s="2"/>
    </row>
    <row r="180" spans="1:13" ht="24.75" customHeight="1">
      <c r="A180" s="2">
        <v>4</v>
      </c>
      <c r="B180" s="2" t="s">
        <v>124</v>
      </c>
      <c r="C180" s="2" t="s">
        <v>585</v>
      </c>
      <c r="D180" s="2" t="s">
        <v>268</v>
      </c>
      <c r="E180" s="2" t="s">
        <v>43</v>
      </c>
      <c r="F180" s="2" t="s">
        <v>690</v>
      </c>
      <c r="G180" s="2">
        <v>3</v>
      </c>
      <c r="H180" s="2">
        <v>390</v>
      </c>
      <c r="I180" s="2">
        <v>6</v>
      </c>
      <c r="J180" s="2">
        <v>54</v>
      </c>
      <c r="K180" s="2">
        <v>50</v>
      </c>
      <c r="L180" s="2">
        <v>500</v>
      </c>
      <c r="M180" s="2"/>
    </row>
    <row r="181" spans="1:13" ht="24.75" customHeight="1">
      <c r="A181" s="2">
        <v>5</v>
      </c>
      <c r="B181" s="2" t="s">
        <v>124</v>
      </c>
      <c r="C181" s="2" t="s">
        <v>586</v>
      </c>
      <c r="D181" s="2" t="s">
        <v>312</v>
      </c>
      <c r="E181" s="2" t="s">
        <v>43</v>
      </c>
      <c r="F181" s="2" t="s">
        <v>685</v>
      </c>
      <c r="G181" s="2">
        <v>1</v>
      </c>
      <c r="H181" s="2">
        <v>130</v>
      </c>
      <c r="I181" s="2">
        <v>2</v>
      </c>
      <c r="J181" s="2">
        <v>18</v>
      </c>
      <c r="K181" s="2">
        <v>50</v>
      </c>
      <c r="L181" s="2">
        <v>200</v>
      </c>
      <c r="M181" s="2"/>
    </row>
    <row r="182" spans="1:13" ht="24.75" customHeight="1">
      <c r="A182" s="2">
        <v>6</v>
      </c>
      <c r="B182" s="2" t="s">
        <v>124</v>
      </c>
      <c r="C182" s="2" t="s">
        <v>588</v>
      </c>
      <c r="D182" s="2" t="s">
        <v>105</v>
      </c>
      <c r="E182" s="2" t="s">
        <v>315</v>
      </c>
      <c r="F182" s="2" t="s">
        <v>673</v>
      </c>
      <c r="G182" s="2">
        <v>6</v>
      </c>
      <c r="H182" s="2">
        <v>600</v>
      </c>
      <c r="I182" s="2">
        <v>12</v>
      </c>
      <c r="J182" s="2">
        <v>72</v>
      </c>
      <c r="K182" s="2">
        <v>35</v>
      </c>
      <c r="L182" s="2">
        <v>719</v>
      </c>
      <c r="M182" s="2"/>
    </row>
    <row r="183" spans="1:13" ht="24.75" customHeight="1">
      <c r="A183" s="2">
        <v>7</v>
      </c>
      <c r="B183" s="2" t="s">
        <v>124</v>
      </c>
      <c r="C183" s="2" t="s">
        <v>591</v>
      </c>
      <c r="D183" s="2" t="s">
        <v>320</v>
      </c>
      <c r="E183" s="2" t="s">
        <v>100</v>
      </c>
      <c r="F183" s="2" t="s">
        <v>679</v>
      </c>
      <c r="G183" s="2">
        <v>4</v>
      </c>
      <c r="H183" s="2">
        <v>200</v>
      </c>
      <c r="I183" s="2">
        <v>8</v>
      </c>
      <c r="J183" s="2">
        <v>40</v>
      </c>
      <c r="K183" s="2">
        <v>35</v>
      </c>
      <c r="L183" s="2">
        <v>283</v>
      </c>
      <c r="M183" s="2"/>
    </row>
    <row r="184" spans="1:13" ht="24.75" customHeight="1">
      <c r="A184" s="2">
        <v>8</v>
      </c>
      <c r="B184" s="2" t="s">
        <v>124</v>
      </c>
      <c r="C184" s="2" t="s">
        <v>592</v>
      </c>
      <c r="D184" s="2" t="s">
        <v>321</v>
      </c>
      <c r="E184" s="2" t="s">
        <v>165</v>
      </c>
      <c r="F184" s="2" t="s">
        <v>691</v>
      </c>
      <c r="G184" s="2">
        <v>3</v>
      </c>
      <c r="H184" s="2">
        <v>150</v>
      </c>
      <c r="I184" s="2">
        <v>6</v>
      </c>
      <c r="J184" s="2">
        <v>54</v>
      </c>
      <c r="K184" s="2">
        <v>50</v>
      </c>
      <c r="L184" s="2">
        <v>260</v>
      </c>
      <c r="M184" s="2"/>
    </row>
    <row r="185" spans="1:13" ht="24.75" customHeight="1">
      <c r="A185" s="2">
        <v>9</v>
      </c>
      <c r="B185" s="2" t="s">
        <v>124</v>
      </c>
      <c r="C185" s="2" t="s">
        <v>593</v>
      </c>
      <c r="D185" s="2" t="s">
        <v>322</v>
      </c>
      <c r="E185" s="2" t="s">
        <v>66</v>
      </c>
      <c r="F185" s="2" t="s">
        <v>692</v>
      </c>
      <c r="G185" s="2">
        <v>2</v>
      </c>
      <c r="H185" s="2">
        <v>260</v>
      </c>
      <c r="I185" s="2">
        <v>4</v>
      </c>
      <c r="J185" s="2">
        <v>36</v>
      </c>
      <c r="K185" s="2">
        <v>50</v>
      </c>
      <c r="L185" s="2">
        <v>350</v>
      </c>
      <c r="M185" s="2"/>
    </row>
    <row r="186" spans="1:13" ht="24.75" customHeight="1">
      <c r="A186" s="2">
        <v>10</v>
      </c>
      <c r="B186" s="2" t="s">
        <v>124</v>
      </c>
      <c r="C186" s="2" t="s">
        <v>594</v>
      </c>
      <c r="D186" s="2" t="s">
        <v>323</v>
      </c>
      <c r="E186" s="2" t="s">
        <v>324</v>
      </c>
      <c r="F186" s="2" t="s">
        <v>677</v>
      </c>
      <c r="G186" s="2">
        <v>4</v>
      </c>
      <c r="H186" s="2">
        <v>720</v>
      </c>
      <c r="I186" s="2">
        <v>8</v>
      </c>
      <c r="J186" s="2">
        <v>72</v>
      </c>
      <c r="K186" s="2">
        <v>50</v>
      </c>
      <c r="L186" s="2">
        <v>850</v>
      </c>
      <c r="M186" s="2"/>
    </row>
    <row r="187" spans="1:13">
      <c r="G187" s="6">
        <f t="shared" ref="G187:M187" si="7">SUM(G177:G186)</f>
        <v>30</v>
      </c>
      <c r="H187" s="6">
        <f t="shared" si="7"/>
        <v>3110</v>
      </c>
      <c r="I187" s="6">
        <f t="shared" si="7"/>
        <v>60</v>
      </c>
      <c r="J187" s="6">
        <f t="shared" si="7"/>
        <v>460</v>
      </c>
      <c r="K187" s="6">
        <f t="shared" si="7"/>
        <v>460</v>
      </c>
      <c r="L187" s="6">
        <f t="shared" si="7"/>
        <v>4090</v>
      </c>
      <c r="M187" s="6">
        <f t="shared" si="7"/>
        <v>0</v>
      </c>
    </row>
    <row r="208" spans="1:13" ht="18.75">
      <c r="A208" s="5" t="s">
        <v>720</v>
      </c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>
      <c r="A209" s="1" t="s">
        <v>406</v>
      </c>
      <c r="B209" s="1" t="s">
        <v>407</v>
      </c>
      <c r="C209" s="1" t="s">
        <v>408</v>
      </c>
      <c r="D209" s="1" t="s">
        <v>702</v>
      </c>
      <c r="E209" s="1" t="s">
        <v>703</v>
      </c>
      <c r="F209" s="1" t="s">
        <v>704</v>
      </c>
      <c r="G209" s="1" t="s">
        <v>705</v>
      </c>
      <c r="H209" s="1" t="s">
        <v>706</v>
      </c>
      <c r="I209" s="1" t="s">
        <v>707</v>
      </c>
      <c r="J209" s="1" t="s">
        <v>708</v>
      </c>
      <c r="K209" s="1" t="s">
        <v>709</v>
      </c>
      <c r="L209" s="1" t="s">
        <v>710</v>
      </c>
      <c r="M209" s="1"/>
    </row>
    <row r="210" spans="1:13" ht="13.5" customHeight="1">
      <c r="A210" s="2">
        <v>1</v>
      </c>
      <c r="B210" s="2" t="s">
        <v>3</v>
      </c>
      <c r="C210" s="2" t="s">
        <v>601</v>
      </c>
      <c r="D210" s="2" t="s">
        <v>335</v>
      </c>
      <c r="E210" s="2" t="s">
        <v>336</v>
      </c>
      <c r="F210" s="2" t="s">
        <v>699</v>
      </c>
      <c r="G210" s="2">
        <v>7</v>
      </c>
      <c r="H210" s="2">
        <v>760</v>
      </c>
      <c r="I210" s="2">
        <v>14</v>
      </c>
      <c r="J210" s="2">
        <v>350</v>
      </c>
      <c r="K210" s="2">
        <v>50</v>
      </c>
      <c r="L210" s="2">
        <v>1174</v>
      </c>
      <c r="M210" s="2"/>
    </row>
    <row r="211" spans="1:13">
      <c r="A211" s="2">
        <v>2</v>
      </c>
      <c r="B211" s="2" t="s">
        <v>3</v>
      </c>
      <c r="C211" s="2" t="s">
        <v>606</v>
      </c>
      <c r="D211" s="2" t="s">
        <v>344</v>
      </c>
      <c r="E211" s="2" t="s">
        <v>345</v>
      </c>
      <c r="F211" s="2" t="s">
        <v>679</v>
      </c>
      <c r="G211" s="2">
        <v>6</v>
      </c>
      <c r="H211" s="2">
        <v>600</v>
      </c>
      <c r="I211" s="2">
        <v>12</v>
      </c>
      <c r="J211" s="2">
        <v>180</v>
      </c>
      <c r="K211" s="2">
        <v>50</v>
      </c>
      <c r="L211" s="2">
        <v>842</v>
      </c>
      <c r="M211" s="2"/>
    </row>
    <row r="212" spans="1:13">
      <c r="G212" s="6">
        <f t="shared" ref="G212:M212" si="8">SUM(G210:G211)</f>
        <v>13</v>
      </c>
      <c r="H212" s="6">
        <f t="shared" si="8"/>
        <v>1360</v>
      </c>
      <c r="I212" s="6">
        <f t="shared" si="8"/>
        <v>26</v>
      </c>
      <c r="J212" s="6">
        <f t="shared" si="8"/>
        <v>530</v>
      </c>
      <c r="K212" s="6">
        <f t="shared" si="8"/>
        <v>100</v>
      </c>
      <c r="L212" s="6">
        <f t="shared" si="8"/>
        <v>2016</v>
      </c>
      <c r="M212" s="6">
        <f t="shared" si="8"/>
        <v>0</v>
      </c>
    </row>
    <row r="216" spans="1:13" ht="18.75">
      <c r="A216" s="5" t="s">
        <v>721</v>
      </c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>
      <c r="A217" s="1" t="s">
        <v>406</v>
      </c>
      <c r="B217" s="1" t="s">
        <v>407</v>
      </c>
      <c r="C217" s="1" t="s">
        <v>408</v>
      </c>
      <c r="D217" s="1" t="s">
        <v>702</v>
      </c>
      <c r="E217" s="1" t="s">
        <v>703</v>
      </c>
      <c r="F217" s="1" t="s">
        <v>704</v>
      </c>
      <c r="G217" s="1" t="s">
        <v>705</v>
      </c>
      <c r="H217" s="1" t="s">
        <v>706</v>
      </c>
      <c r="I217" s="1" t="s">
        <v>707</v>
      </c>
      <c r="J217" s="1" t="s">
        <v>708</v>
      </c>
      <c r="K217" s="1" t="s">
        <v>709</v>
      </c>
      <c r="L217" s="1" t="s">
        <v>710</v>
      </c>
      <c r="M217" s="1"/>
    </row>
    <row r="218" spans="1:13">
      <c r="A218" s="2">
        <v>1</v>
      </c>
      <c r="B218" s="2" t="s">
        <v>1</v>
      </c>
      <c r="C218" s="2" t="s">
        <v>612</v>
      </c>
      <c r="D218" s="2" t="s">
        <v>353</v>
      </c>
      <c r="E218" s="2" t="s">
        <v>354</v>
      </c>
      <c r="F218" s="2" t="s">
        <v>656</v>
      </c>
      <c r="G218" s="2">
        <v>12</v>
      </c>
      <c r="H218" s="2">
        <v>960</v>
      </c>
      <c r="I218" s="2">
        <v>24</v>
      </c>
      <c r="J218" s="2">
        <v>0</v>
      </c>
      <c r="K218" s="2">
        <v>50</v>
      </c>
      <c r="L218" s="2">
        <v>1034</v>
      </c>
      <c r="M218" s="2"/>
    </row>
    <row r="219" spans="1:13">
      <c r="A219" s="2">
        <v>2</v>
      </c>
      <c r="B219" s="2" t="s">
        <v>1</v>
      </c>
      <c r="C219" s="2" t="s">
        <v>613</v>
      </c>
      <c r="D219" s="2" t="s">
        <v>355</v>
      </c>
      <c r="E219" s="2" t="s">
        <v>356</v>
      </c>
      <c r="F219" s="2" t="s">
        <v>692</v>
      </c>
      <c r="G219" s="2">
        <v>14</v>
      </c>
      <c r="H219" s="2">
        <v>2085</v>
      </c>
      <c r="I219" s="2">
        <v>0</v>
      </c>
      <c r="J219" s="2">
        <v>1000</v>
      </c>
      <c r="K219" s="2">
        <v>50</v>
      </c>
      <c r="L219" s="2">
        <v>3135</v>
      </c>
      <c r="M219" s="2"/>
    </row>
    <row r="220" spans="1:13">
      <c r="A220" s="2">
        <v>3</v>
      </c>
      <c r="B220" s="2" t="s">
        <v>1</v>
      </c>
      <c r="C220" s="2" t="s">
        <v>613</v>
      </c>
      <c r="D220" s="2" t="s">
        <v>355</v>
      </c>
      <c r="E220" s="2" t="s">
        <v>356</v>
      </c>
      <c r="F220" s="2" t="s">
        <v>692</v>
      </c>
      <c r="G220" s="2">
        <v>11</v>
      </c>
      <c r="H220" s="2">
        <v>2085</v>
      </c>
      <c r="I220" s="2">
        <v>0</v>
      </c>
      <c r="J220" s="2">
        <v>1000</v>
      </c>
      <c r="K220" s="2">
        <v>50</v>
      </c>
      <c r="L220" s="2">
        <v>3135</v>
      </c>
      <c r="M220" s="2"/>
    </row>
    <row r="221" spans="1:13">
      <c r="A221" s="2">
        <v>4</v>
      </c>
      <c r="B221" s="2" t="s">
        <v>1</v>
      </c>
      <c r="C221" s="2" t="s">
        <v>616</v>
      </c>
      <c r="D221" s="2" t="s">
        <v>112</v>
      </c>
      <c r="E221" s="2" t="s">
        <v>360</v>
      </c>
      <c r="F221" s="2" t="s">
        <v>689</v>
      </c>
      <c r="G221" s="2">
        <v>14</v>
      </c>
      <c r="H221" s="2">
        <v>3264</v>
      </c>
      <c r="I221" s="2">
        <v>70</v>
      </c>
      <c r="J221" s="2">
        <v>700</v>
      </c>
      <c r="K221" s="2">
        <v>50</v>
      </c>
      <c r="L221" s="2">
        <v>4084</v>
      </c>
      <c r="M221" s="2"/>
    </row>
    <row r="222" spans="1:13">
      <c r="A222" s="2">
        <v>5</v>
      </c>
      <c r="B222" s="2" t="s">
        <v>1</v>
      </c>
      <c r="C222" s="2" t="s">
        <v>617</v>
      </c>
      <c r="D222" s="2" t="s">
        <v>361</v>
      </c>
      <c r="E222" s="2" t="s">
        <v>362</v>
      </c>
      <c r="F222" s="2" t="s">
        <v>679</v>
      </c>
      <c r="G222" s="2">
        <v>5</v>
      </c>
      <c r="H222" s="2">
        <v>250</v>
      </c>
      <c r="I222" s="2">
        <v>10</v>
      </c>
      <c r="J222" s="2">
        <v>100</v>
      </c>
      <c r="K222" s="2">
        <v>50</v>
      </c>
      <c r="L222" s="2">
        <v>410</v>
      </c>
      <c r="M222" s="2"/>
    </row>
    <row r="223" spans="1:13">
      <c r="A223" s="2">
        <v>6</v>
      </c>
      <c r="B223" s="2" t="s">
        <v>1</v>
      </c>
      <c r="C223" s="2" t="s">
        <v>618</v>
      </c>
      <c r="D223" s="2" t="s">
        <v>363</v>
      </c>
      <c r="E223" s="2" t="s">
        <v>362</v>
      </c>
      <c r="F223" s="2" t="s">
        <v>700</v>
      </c>
      <c r="G223" s="2">
        <v>6</v>
      </c>
      <c r="H223" s="2">
        <v>540</v>
      </c>
      <c r="I223" s="2">
        <v>12</v>
      </c>
      <c r="J223" s="2">
        <v>120</v>
      </c>
      <c r="K223" s="2">
        <v>50</v>
      </c>
      <c r="L223" s="2">
        <v>722</v>
      </c>
      <c r="M223" s="2"/>
    </row>
    <row r="224" spans="1:13">
      <c r="A224" s="2">
        <v>7</v>
      </c>
      <c r="B224" s="2" t="s">
        <v>1</v>
      </c>
      <c r="C224" s="2" t="s">
        <v>625</v>
      </c>
      <c r="D224" s="2" t="s">
        <v>376</v>
      </c>
      <c r="E224" s="2" t="s">
        <v>377</v>
      </c>
      <c r="F224" s="2" t="s">
        <v>677</v>
      </c>
      <c r="G224" s="2">
        <v>34</v>
      </c>
      <c r="H224" s="2">
        <v>1155</v>
      </c>
      <c r="I224" s="2">
        <v>68</v>
      </c>
      <c r="J224" s="2">
        <v>0</v>
      </c>
      <c r="K224" s="2">
        <v>50</v>
      </c>
      <c r="L224" s="2">
        <v>1273</v>
      </c>
      <c r="M224" s="2"/>
    </row>
    <row r="225" spans="1:13">
      <c r="G225" s="6">
        <f t="shared" ref="G225:M225" si="9">SUM(G218:G224)</f>
        <v>96</v>
      </c>
      <c r="H225" s="6">
        <f t="shared" si="9"/>
        <v>10339</v>
      </c>
      <c r="I225" s="6">
        <f t="shared" si="9"/>
        <v>184</v>
      </c>
      <c r="J225" s="6">
        <f t="shared" si="9"/>
        <v>2920</v>
      </c>
      <c r="K225" s="6">
        <f t="shared" si="9"/>
        <v>350</v>
      </c>
      <c r="L225" s="6">
        <f t="shared" si="9"/>
        <v>13793</v>
      </c>
      <c r="M225" s="6">
        <f t="shared" si="9"/>
        <v>0</v>
      </c>
    </row>
    <row r="228" spans="1:13" ht="18.75">
      <c r="A228" s="5" t="s">
        <v>722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>
      <c r="A229" s="1" t="s">
        <v>406</v>
      </c>
      <c r="B229" s="1" t="s">
        <v>407</v>
      </c>
      <c r="C229" s="1" t="s">
        <v>408</v>
      </c>
      <c r="D229" s="1" t="s">
        <v>702</v>
      </c>
      <c r="E229" s="1" t="s">
        <v>703</v>
      </c>
      <c r="F229" s="1" t="s">
        <v>704</v>
      </c>
      <c r="G229" s="1" t="s">
        <v>705</v>
      </c>
      <c r="H229" s="1" t="s">
        <v>706</v>
      </c>
      <c r="I229" s="1" t="s">
        <v>707</v>
      </c>
      <c r="J229" s="1" t="s">
        <v>708</v>
      </c>
      <c r="K229" s="1" t="s">
        <v>709</v>
      </c>
      <c r="L229" s="1" t="s">
        <v>710</v>
      </c>
      <c r="M229" s="1"/>
    </row>
    <row r="230" spans="1:13">
      <c r="A230" s="2">
        <v>1</v>
      </c>
      <c r="B230" s="2" t="s">
        <v>124</v>
      </c>
      <c r="C230" s="2" t="s">
        <v>627</v>
      </c>
      <c r="D230" s="2" t="s">
        <v>380</v>
      </c>
      <c r="E230" s="2" t="s">
        <v>381</v>
      </c>
      <c r="F230" s="2" t="s">
        <v>701</v>
      </c>
      <c r="G230" s="2">
        <v>4</v>
      </c>
      <c r="H230" s="2">
        <v>360</v>
      </c>
      <c r="I230" s="2">
        <v>8</v>
      </c>
      <c r="J230" s="2">
        <v>80</v>
      </c>
      <c r="K230" s="2">
        <v>50</v>
      </c>
      <c r="L230" s="2">
        <v>498</v>
      </c>
      <c r="M230" s="2"/>
    </row>
    <row r="231" spans="1:13">
      <c r="A231" s="2">
        <v>2</v>
      </c>
      <c r="B231" s="2" t="s">
        <v>124</v>
      </c>
      <c r="C231" s="2" t="s">
        <v>628</v>
      </c>
      <c r="D231" s="2" t="s">
        <v>382</v>
      </c>
      <c r="E231" s="2" t="s">
        <v>383</v>
      </c>
      <c r="F231" s="2" t="s">
        <v>678</v>
      </c>
      <c r="G231" s="2">
        <v>1</v>
      </c>
      <c r="H231" s="2">
        <v>110</v>
      </c>
      <c r="I231" s="2">
        <v>2</v>
      </c>
      <c r="J231" s="2">
        <v>30</v>
      </c>
      <c r="K231" s="2">
        <v>50</v>
      </c>
      <c r="L231" s="2">
        <v>192</v>
      </c>
      <c r="M231" s="2"/>
    </row>
    <row r="232" spans="1:13">
      <c r="G232" s="6">
        <f t="shared" ref="G232:M232" si="10">SUM(G230:G231)</f>
        <v>5</v>
      </c>
      <c r="H232" s="6">
        <f t="shared" si="10"/>
        <v>470</v>
      </c>
      <c r="I232" s="6">
        <f t="shared" si="10"/>
        <v>10</v>
      </c>
      <c r="J232" s="6">
        <f t="shared" si="10"/>
        <v>110</v>
      </c>
      <c r="K232" s="6">
        <f t="shared" si="10"/>
        <v>100</v>
      </c>
      <c r="L232" s="6">
        <f t="shared" si="10"/>
        <v>690</v>
      </c>
      <c r="M232" s="6">
        <f t="shared" si="10"/>
        <v>0</v>
      </c>
    </row>
  </sheetData>
  <sortState ref="B2:N623">
    <sortCondition ref="B2:B623"/>
  </sortState>
  <mergeCells count="12">
    <mergeCell ref="A1:M1"/>
    <mergeCell ref="A37:M37"/>
    <mergeCell ref="A72:M72"/>
    <mergeCell ref="A104:M104"/>
    <mergeCell ref="A121:M121"/>
    <mergeCell ref="A131:M131"/>
    <mergeCell ref="A140:M140"/>
    <mergeCell ref="A156:M156"/>
    <mergeCell ref="A175:M175"/>
    <mergeCell ref="A208:M208"/>
    <mergeCell ref="A216:M216"/>
    <mergeCell ref="A228:M228"/>
  </mergeCells>
  <pageMargins left="0.2" right="0.17" top="0.5" bottom="0.4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2"/>
  <sheetViews>
    <sheetView tabSelected="1" topLeftCell="A211" workbookViewId="0">
      <selection activeCell="Q231" sqref="Q231"/>
    </sheetView>
  </sheetViews>
  <sheetFormatPr defaultRowHeight="15"/>
  <cols>
    <col min="1" max="1" width="4" style="4" bestFit="1" customWidth="1"/>
    <col min="2" max="2" width="10.7109375" style="4" bestFit="1" customWidth="1"/>
    <col min="3" max="3" width="9.85546875" style="4" bestFit="1" customWidth="1"/>
    <col min="4" max="4" width="11" style="4" customWidth="1"/>
    <col min="5" max="5" width="34" style="4" customWidth="1"/>
    <col min="6" max="6" width="17.85546875" style="4" bestFit="1" customWidth="1"/>
    <col min="7" max="7" width="5.42578125" style="4" bestFit="1" customWidth="1"/>
    <col min="8" max="8" width="9.7109375" style="4" bestFit="1" customWidth="1"/>
    <col min="9" max="9" width="5" style="4" bestFit="1" customWidth="1"/>
    <col min="10" max="10" width="7.140625" style="4" bestFit="1" customWidth="1"/>
    <col min="11" max="11" width="6.5703125" style="4" bestFit="1" customWidth="1"/>
    <col min="12" max="12" width="8.140625" style="4" bestFit="1" customWidth="1"/>
    <col min="13" max="13" width="11.85546875" style="4" customWidth="1"/>
    <col min="14" max="14" width="9.140625" style="4"/>
  </cols>
  <sheetData>
    <row r="1" spans="1:14" ht="18.75">
      <c r="A1" s="10" t="s">
        <v>757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s="9" customFormat="1">
      <c r="A2" s="7" t="s">
        <v>406</v>
      </c>
      <c r="B2" s="7" t="s">
        <v>407</v>
      </c>
      <c r="C2" s="7" t="s">
        <v>408</v>
      </c>
      <c r="D2" s="7" t="s">
        <v>702</v>
      </c>
      <c r="E2" s="7" t="s">
        <v>756</v>
      </c>
      <c r="F2" s="7" t="s">
        <v>704</v>
      </c>
      <c r="G2" s="7" t="s">
        <v>705</v>
      </c>
      <c r="H2" s="7" t="s">
        <v>706</v>
      </c>
      <c r="I2" s="7" t="s">
        <v>707</v>
      </c>
      <c r="J2" s="7" t="s">
        <v>708</v>
      </c>
      <c r="K2" s="7" t="s">
        <v>709</v>
      </c>
      <c r="L2" s="7" t="s">
        <v>710</v>
      </c>
      <c r="M2" s="7"/>
      <c r="N2" s="8"/>
    </row>
    <row r="3" spans="1:14">
      <c r="A3" s="2">
        <v>1</v>
      </c>
      <c r="B3" s="2" t="s">
        <v>3</v>
      </c>
      <c r="C3" s="2" t="s">
        <v>409</v>
      </c>
      <c r="D3" s="2" t="s">
        <v>5</v>
      </c>
      <c r="E3" s="2" t="s">
        <v>6</v>
      </c>
      <c r="F3" s="2" t="s">
        <v>669</v>
      </c>
      <c r="G3" s="2">
        <v>2</v>
      </c>
      <c r="H3" s="2">
        <v>400</v>
      </c>
      <c r="I3" s="2">
        <v>0</v>
      </c>
      <c r="J3" s="2">
        <v>0</v>
      </c>
      <c r="K3" s="2">
        <v>0</v>
      </c>
      <c r="L3" s="2">
        <v>400</v>
      </c>
      <c r="M3" s="2"/>
    </row>
    <row r="4" spans="1:14">
      <c r="A4" s="2">
        <v>2</v>
      </c>
      <c r="B4" s="2" t="s">
        <v>3</v>
      </c>
      <c r="C4" s="2" t="s">
        <v>411</v>
      </c>
      <c r="D4" s="2" t="s">
        <v>9</v>
      </c>
      <c r="E4" s="2" t="s">
        <v>10</v>
      </c>
      <c r="F4" s="2" t="s">
        <v>696</v>
      </c>
      <c r="G4" s="2">
        <v>2</v>
      </c>
      <c r="H4" s="2">
        <v>149.5</v>
      </c>
      <c r="I4" s="2">
        <v>4</v>
      </c>
      <c r="J4" s="2">
        <v>24</v>
      </c>
      <c r="K4" s="2">
        <v>50</v>
      </c>
      <c r="L4" s="2">
        <v>227.5</v>
      </c>
      <c r="M4" s="2"/>
    </row>
    <row r="5" spans="1:14">
      <c r="A5" s="2">
        <v>3</v>
      </c>
      <c r="B5" s="2" t="s">
        <v>3</v>
      </c>
      <c r="C5" s="2" t="s">
        <v>412</v>
      </c>
      <c r="D5" s="2" t="s">
        <v>11</v>
      </c>
      <c r="E5" s="2" t="s">
        <v>12</v>
      </c>
      <c r="F5" s="2" t="s">
        <v>651</v>
      </c>
      <c r="G5" s="2">
        <v>3</v>
      </c>
      <c r="H5" s="2">
        <v>150</v>
      </c>
      <c r="I5" s="2">
        <v>6</v>
      </c>
      <c r="J5" s="2">
        <v>24</v>
      </c>
      <c r="K5" s="2">
        <v>50</v>
      </c>
      <c r="L5" s="2">
        <v>230</v>
      </c>
      <c r="M5" s="2"/>
    </row>
    <row r="6" spans="1:14">
      <c r="A6" s="2">
        <v>4</v>
      </c>
      <c r="B6" s="2" t="s">
        <v>3</v>
      </c>
      <c r="C6" s="2" t="s">
        <v>413</v>
      </c>
      <c r="D6" s="2" t="s">
        <v>13</v>
      </c>
      <c r="E6" s="2" t="s">
        <v>14</v>
      </c>
      <c r="F6" s="2" t="s">
        <v>728</v>
      </c>
      <c r="G6" s="2">
        <v>3</v>
      </c>
      <c r="H6" s="2">
        <v>240</v>
      </c>
      <c r="I6" s="2">
        <v>6</v>
      </c>
      <c r="J6" s="2">
        <v>24</v>
      </c>
      <c r="K6" s="2">
        <v>50</v>
      </c>
      <c r="L6" s="2">
        <v>320</v>
      </c>
      <c r="M6" s="2"/>
    </row>
    <row r="7" spans="1:14">
      <c r="A7" s="2">
        <v>5</v>
      </c>
      <c r="B7" s="2" t="s">
        <v>3</v>
      </c>
      <c r="C7" s="2" t="s">
        <v>414</v>
      </c>
      <c r="D7" s="2" t="s">
        <v>15</v>
      </c>
      <c r="E7" s="2" t="s">
        <v>16</v>
      </c>
      <c r="F7" s="2" t="s">
        <v>729</v>
      </c>
      <c r="G7" s="2">
        <v>2</v>
      </c>
      <c r="H7" s="2">
        <v>400</v>
      </c>
      <c r="I7" s="2">
        <v>0</v>
      </c>
      <c r="J7" s="2">
        <v>0</v>
      </c>
      <c r="K7" s="2">
        <v>0</v>
      </c>
      <c r="L7" s="2">
        <v>400</v>
      </c>
      <c r="M7" s="2"/>
    </row>
    <row r="8" spans="1:14">
      <c r="A8" s="2">
        <v>6</v>
      </c>
      <c r="B8" s="2" t="s">
        <v>3</v>
      </c>
      <c r="C8" s="2" t="s">
        <v>415</v>
      </c>
      <c r="D8" s="2" t="s">
        <v>17</v>
      </c>
      <c r="E8" s="2" t="s">
        <v>18</v>
      </c>
      <c r="F8" s="2" t="s">
        <v>653</v>
      </c>
      <c r="G8" s="2">
        <v>3</v>
      </c>
      <c r="H8" s="2">
        <v>600</v>
      </c>
      <c r="I8" s="2">
        <v>0</v>
      </c>
      <c r="J8" s="2">
        <v>0</v>
      </c>
      <c r="K8" s="2">
        <v>0</v>
      </c>
      <c r="L8" s="2">
        <v>600</v>
      </c>
      <c r="M8" s="2"/>
    </row>
    <row r="9" spans="1:14">
      <c r="A9" s="2">
        <v>7</v>
      </c>
      <c r="B9" s="2" t="s">
        <v>3</v>
      </c>
      <c r="C9" s="2" t="s">
        <v>416</v>
      </c>
      <c r="D9" s="2" t="s">
        <v>19</v>
      </c>
      <c r="E9" s="2" t="s">
        <v>20</v>
      </c>
      <c r="F9" s="2" t="s">
        <v>647</v>
      </c>
      <c r="G9" s="2">
        <v>17</v>
      </c>
      <c r="H9" s="2">
        <v>595</v>
      </c>
      <c r="I9" s="2">
        <v>34</v>
      </c>
      <c r="J9" s="2">
        <v>136</v>
      </c>
      <c r="K9" s="2">
        <v>50</v>
      </c>
      <c r="L9" s="2">
        <v>815</v>
      </c>
      <c r="M9" s="2"/>
    </row>
    <row r="10" spans="1:14">
      <c r="A10" s="2">
        <v>8</v>
      </c>
      <c r="B10" s="2" t="s">
        <v>3</v>
      </c>
      <c r="C10" s="2" t="s">
        <v>418</v>
      </c>
      <c r="D10" s="2" t="s">
        <v>23</v>
      </c>
      <c r="E10" s="2" t="s">
        <v>24</v>
      </c>
      <c r="F10" s="2" t="s">
        <v>646</v>
      </c>
      <c r="G10" s="2">
        <v>1</v>
      </c>
      <c r="H10" s="2">
        <v>400</v>
      </c>
      <c r="I10" s="2">
        <v>0</v>
      </c>
      <c r="J10" s="2">
        <v>0</v>
      </c>
      <c r="K10" s="2">
        <v>50</v>
      </c>
      <c r="L10" s="2">
        <v>450</v>
      </c>
      <c r="M10" s="2"/>
    </row>
    <row r="11" spans="1:14">
      <c r="A11" s="2">
        <v>9</v>
      </c>
      <c r="B11" s="2" t="s">
        <v>3</v>
      </c>
      <c r="C11" s="2" t="s">
        <v>420</v>
      </c>
      <c r="D11" s="2" t="s">
        <v>27</v>
      </c>
      <c r="E11" s="2" t="s">
        <v>28</v>
      </c>
      <c r="F11" s="2" t="s">
        <v>651</v>
      </c>
      <c r="G11" s="2">
        <v>1</v>
      </c>
      <c r="H11" s="2">
        <v>200</v>
      </c>
      <c r="I11" s="2">
        <v>2</v>
      </c>
      <c r="J11" s="2">
        <v>12</v>
      </c>
      <c r="K11" s="2">
        <v>50</v>
      </c>
      <c r="L11" s="2">
        <v>264</v>
      </c>
      <c r="M11" s="2"/>
    </row>
    <row r="12" spans="1:14">
      <c r="A12" s="2">
        <v>10</v>
      </c>
      <c r="B12" s="2" t="s">
        <v>3</v>
      </c>
      <c r="C12" s="2" t="s">
        <v>423</v>
      </c>
      <c r="D12" s="2" t="s">
        <v>32</v>
      </c>
      <c r="E12" s="2" t="s">
        <v>33</v>
      </c>
      <c r="F12" s="2" t="s">
        <v>730</v>
      </c>
      <c r="G12" s="2">
        <v>4</v>
      </c>
      <c r="H12" s="2">
        <v>720</v>
      </c>
      <c r="I12" s="2">
        <v>8</v>
      </c>
      <c r="J12" s="2">
        <v>80</v>
      </c>
      <c r="K12" s="2">
        <v>50</v>
      </c>
      <c r="L12" s="2">
        <v>858</v>
      </c>
      <c r="M12" s="2"/>
    </row>
    <row r="13" spans="1:14">
      <c r="A13" s="2">
        <v>11</v>
      </c>
      <c r="B13" s="2" t="s">
        <v>3</v>
      </c>
      <c r="C13" s="2" t="s">
        <v>424</v>
      </c>
      <c r="D13" s="2" t="s">
        <v>34</v>
      </c>
      <c r="E13" s="2" t="s">
        <v>35</v>
      </c>
      <c r="F13" s="2" t="s">
        <v>649</v>
      </c>
      <c r="G13" s="2">
        <v>4</v>
      </c>
      <c r="H13" s="2">
        <v>460</v>
      </c>
      <c r="I13" s="2">
        <v>8</v>
      </c>
      <c r="J13" s="2">
        <v>48</v>
      </c>
      <c r="K13" s="2">
        <v>50</v>
      </c>
      <c r="L13" s="2">
        <v>566</v>
      </c>
      <c r="M13" s="2"/>
    </row>
    <row r="14" spans="1:14">
      <c r="A14" s="2">
        <v>12</v>
      </c>
      <c r="B14" s="2" t="s">
        <v>3</v>
      </c>
      <c r="C14" s="2" t="s">
        <v>426</v>
      </c>
      <c r="D14" s="2" t="s">
        <v>38</v>
      </c>
      <c r="E14" s="2" t="s">
        <v>39</v>
      </c>
      <c r="F14" s="2" t="s">
        <v>650</v>
      </c>
      <c r="G14" s="2">
        <v>7</v>
      </c>
      <c r="H14" s="2">
        <v>840</v>
      </c>
      <c r="I14" s="2">
        <v>0</v>
      </c>
      <c r="J14" s="2">
        <v>0</v>
      </c>
      <c r="K14" s="2">
        <v>0</v>
      </c>
      <c r="L14" s="2">
        <v>840</v>
      </c>
      <c r="M14" s="2"/>
    </row>
    <row r="15" spans="1:14">
      <c r="A15" s="2">
        <v>13</v>
      </c>
      <c r="B15" s="2" t="s">
        <v>3</v>
      </c>
      <c r="C15" s="2" t="s">
        <v>428</v>
      </c>
      <c r="D15" s="2" t="s">
        <v>42</v>
      </c>
      <c r="E15" s="2" t="s">
        <v>44</v>
      </c>
      <c r="F15" s="2" t="s">
        <v>655</v>
      </c>
      <c r="G15" s="2">
        <v>1</v>
      </c>
      <c r="H15" s="2">
        <v>200</v>
      </c>
      <c r="I15" s="2">
        <v>0</v>
      </c>
      <c r="J15" s="2">
        <v>0</v>
      </c>
      <c r="K15" s="2">
        <v>0</v>
      </c>
      <c r="L15" s="2">
        <v>200</v>
      </c>
      <c r="M15" s="2"/>
    </row>
    <row r="16" spans="1:14">
      <c r="A16" s="2">
        <v>14</v>
      </c>
      <c r="B16" s="2" t="s">
        <v>3</v>
      </c>
      <c r="C16" s="2" t="s">
        <v>429</v>
      </c>
      <c r="D16" s="2" t="s">
        <v>45</v>
      </c>
      <c r="E16" s="2" t="s">
        <v>46</v>
      </c>
      <c r="F16" s="2" t="s">
        <v>655</v>
      </c>
      <c r="G16" s="2">
        <v>1</v>
      </c>
      <c r="H16" s="2">
        <v>200</v>
      </c>
      <c r="I16" s="2">
        <v>0</v>
      </c>
      <c r="J16" s="2">
        <v>0</v>
      </c>
      <c r="K16" s="2">
        <v>0</v>
      </c>
      <c r="L16" s="2">
        <v>200</v>
      </c>
      <c r="M16" s="2"/>
    </row>
    <row r="17" spans="1:13">
      <c r="A17" s="2">
        <v>15</v>
      </c>
      <c r="B17" s="2" t="s">
        <v>3</v>
      </c>
      <c r="C17" s="2" t="s">
        <v>438</v>
      </c>
      <c r="D17" s="2" t="s">
        <v>59</v>
      </c>
      <c r="E17" s="2" t="s">
        <v>60</v>
      </c>
      <c r="F17" s="2" t="s">
        <v>664</v>
      </c>
      <c r="G17" s="2">
        <v>2</v>
      </c>
      <c r="H17" s="2">
        <v>100</v>
      </c>
      <c r="I17" s="2">
        <v>4</v>
      </c>
      <c r="J17" s="2">
        <v>16</v>
      </c>
      <c r="K17" s="2">
        <v>50</v>
      </c>
      <c r="L17" s="2">
        <v>170</v>
      </c>
      <c r="M17" s="2"/>
    </row>
    <row r="18" spans="1:13">
      <c r="A18" s="2">
        <v>16</v>
      </c>
      <c r="B18" s="2" t="s">
        <v>3</v>
      </c>
      <c r="C18" s="2" t="s">
        <v>439</v>
      </c>
      <c r="D18" s="2" t="s">
        <v>61</v>
      </c>
      <c r="E18" s="2" t="s">
        <v>62</v>
      </c>
      <c r="F18" s="2" t="s">
        <v>653</v>
      </c>
      <c r="G18" s="2">
        <v>1</v>
      </c>
      <c r="H18" s="2">
        <v>250</v>
      </c>
      <c r="I18" s="2">
        <v>0</v>
      </c>
      <c r="J18" s="2">
        <v>0</v>
      </c>
      <c r="K18" s="2">
        <v>0</v>
      </c>
      <c r="L18" s="2">
        <v>250</v>
      </c>
      <c r="M18" s="2"/>
    </row>
    <row r="19" spans="1:13">
      <c r="A19" s="2">
        <v>17</v>
      </c>
      <c r="B19" s="2" t="s">
        <v>3</v>
      </c>
      <c r="C19" s="2" t="s">
        <v>440</v>
      </c>
      <c r="D19" s="2" t="s">
        <v>63</v>
      </c>
      <c r="E19" s="2" t="s">
        <v>64</v>
      </c>
      <c r="F19" s="2" t="s">
        <v>696</v>
      </c>
      <c r="G19" s="2">
        <v>1</v>
      </c>
      <c r="H19" s="2">
        <v>200</v>
      </c>
      <c r="I19" s="2">
        <v>0</v>
      </c>
      <c r="J19" s="2">
        <v>0</v>
      </c>
      <c r="K19" s="2">
        <v>0</v>
      </c>
      <c r="L19" s="2">
        <v>200</v>
      </c>
      <c r="M19" s="2"/>
    </row>
    <row r="20" spans="1:13">
      <c r="A20" s="2">
        <v>18</v>
      </c>
      <c r="B20" s="2" t="s">
        <v>3</v>
      </c>
      <c r="C20" s="2" t="s">
        <v>444</v>
      </c>
      <c r="D20" s="2" t="s">
        <v>70</v>
      </c>
      <c r="E20" s="2" t="s">
        <v>71</v>
      </c>
      <c r="F20" s="2" t="s">
        <v>695</v>
      </c>
      <c r="G20" s="2">
        <v>1</v>
      </c>
      <c r="H20" s="2">
        <v>290</v>
      </c>
      <c r="I20" s="2">
        <v>8</v>
      </c>
      <c r="J20" s="2">
        <v>32</v>
      </c>
      <c r="K20" s="2">
        <v>50</v>
      </c>
      <c r="L20" s="2">
        <v>380</v>
      </c>
      <c r="M20" s="2"/>
    </row>
    <row r="21" spans="1:13">
      <c r="A21" s="2">
        <v>19</v>
      </c>
      <c r="B21" s="2" t="s">
        <v>3</v>
      </c>
      <c r="C21" s="2" t="s">
        <v>444</v>
      </c>
      <c r="D21" s="2" t="s">
        <v>70</v>
      </c>
      <c r="E21" s="2" t="s">
        <v>71</v>
      </c>
      <c r="F21" s="2" t="s">
        <v>695</v>
      </c>
      <c r="G21" s="2">
        <v>3</v>
      </c>
      <c r="H21" s="2">
        <v>290</v>
      </c>
      <c r="I21" s="2">
        <v>8</v>
      </c>
      <c r="J21" s="2">
        <v>32</v>
      </c>
      <c r="K21" s="2">
        <v>50</v>
      </c>
      <c r="L21" s="2">
        <v>380</v>
      </c>
      <c r="M21" s="2"/>
    </row>
    <row r="22" spans="1:13">
      <c r="A22" s="2">
        <v>20</v>
      </c>
      <c r="B22" s="2" t="s">
        <v>3</v>
      </c>
      <c r="C22" s="2" t="s">
        <v>448</v>
      </c>
      <c r="D22" s="2" t="s">
        <v>78</v>
      </c>
      <c r="E22" s="2" t="s">
        <v>79</v>
      </c>
      <c r="F22" s="2" t="s">
        <v>653</v>
      </c>
      <c r="G22" s="2">
        <v>1</v>
      </c>
      <c r="H22" s="2">
        <v>200</v>
      </c>
      <c r="I22" s="2">
        <v>0</v>
      </c>
      <c r="J22" s="2">
        <v>0</v>
      </c>
      <c r="K22" s="2">
        <v>0</v>
      </c>
      <c r="L22" s="2">
        <v>200</v>
      </c>
      <c r="M22" s="2"/>
    </row>
    <row r="23" spans="1:13">
      <c r="A23" s="2">
        <v>21</v>
      </c>
      <c r="B23" s="2" t="s">
        <v>3</v>
      </c>
      <c r="C23" s="2" t="s">
        <v>449</v>
      </c>
      <c r="D23" s="2" t="s">
        <v>80</v>
      </c>
      <c r="E23" s="2" t="s">
        <v>75</v>
      </c>
      <c r="F23" s="2" t="s">
        <v>731</v>
      </c>
      <c r="G23" s="2">
        <v>1</v>
      </c>
      <c r="H23" s="2">
        <v>200</v>
      </c>
      <c r="I23" s="2">
        <v>2</v>
      </c>
      <c r="J23" s="2">
        <v>20</v>
      </c>
      <c r="K23" s="2">
        <v>50</v>
      </c>
      <c r="L23" s="2">
        <v>272</v>
      </c>
      <c r="M23" s="2"/>
    </row>
    <row r="24" spans="1:13">
      <c r="A24" s="2">
        <v>22</v>
      </c>
      <c r="B24" s="2" t="s">
        <v>3</v>
      </c>
      <c r="C24" s="2" t="s">
        <v>451</v>
      </c>
      <c r="D24" s="2" t="s">
        <v>83</v>
      </c>
      <c r="E24" s="2" t="s">
        <v>84</v>
      </c>
      <c r="F24" s="2" t="s">
        <v>732</v>
      </c>
      <c r="G24" s="2">
        <v>1</v>
      </c>
      <c r="H24" s="2">
        <v>300</v>
      </c>
      <c r="I24" s="2">
        <v>0</v>
      </c>
      <c r="J24" s="2">
        <v>0</v>
      </c>
      <c r="K24" s="2">
        <v>50</v>
      </c>
      <c r="L24" s="2">
        <v>350</v>
      </c>
      <c r="M24" s="2"/>
    </row>
    <row r="25" spans="1:13">
      <c r="G25" s="6">
        <f t="shared" ref="G25:M25" si="0">SUM(G3:G24)</f>
        <v>62</v>
      </c>
      <c r="H25" s="6">
        <f t="shared" si="0"/>
        <v>7384.5</v>
      </c>
      <c r="I25" s="6">
        <f t="shared" si="0"/>
        <v>90</v>
      </c>
      <c r="J25" s="6">
        <f t="shared" si="0"/>
        <v>448</v>
      </c>
      <c r="K25" s="6">
        <f t="shared" si="0"/>
        <v>650</v>
      </c>
      <c r="L25" s="6">
        <f t="shared" si="0"/>
        <v>8572.5</v>
      </c>
      <c r="M25" s="6">
        <f t="shared" si="0"/>
        <v>0</v>
      </c>
    </row>
    <row r="37" spans="1:13" ht="18.75">
      <c r="A37" s="5" t="s">
        <v>766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7" t="s">
        <v>406</v>
      </c>
      <c r="B38" s="7" t="s">
        <v>407</v>
      </c>
      <c r="C38" s="7" t="s">
        <v>408</v>
      </c>
      <c r="D38" s="7" t="s">
        <v>702</v>
      </c>
      <c r="E38" s="7" t="s">
        <v>756</v>
      </c>
      <c r="F38" s="7" t="s">
        <v>704</v>
      </c>
      <c r="G38" s="7" t="s">
        <v>705</v>
      </c>
      <c r="H38" s="7" t="s">
        <v>706</v>
      </c>
      <c r="I38" s="7" t="s">
        <v>707</v>
      </c>
      <c r="J38" s="7" t="s">
        <v>708</v>
      </c>
      <c r="K38" s="7" t="s">
        <v>709</v>
      </c>
      <c r="L38" s="7" t="s">
        <v>710</v>
      </c>
      <c r="M38" s="7"/>
    </row>
    <row r="39" spans="1:13">
      <c r="A39" s="2">
        <v>23</v>
      </c>
      <c r="B39" s="2" t="s">
        <v>1</v>
      </c>
      <c r="C39" s="2" t="s">
        <v>434</v>
      </c>
      <c r="D39" s="2" t="s">
        <v>51</v>
      </c>
      <c r="E39" s="2" t="s">
        <v>52</v>
      </c>
      <c r="F39" s="2" t="s">
        <v>647</v>
      </c>
      <c r="G39" s="2">
        <v>2</v>
      </c>
      <c r="H39" s="2">
        <v>400</v>
      </c>
      <c r="I39" s="2">
        <v>0</v>
      </c>
      <c r="J39" s="2">
        <v>0</v>
      </c>
      <c r="K39" s="2">
        <v>0</v>
      </c>
      <c r="L39" s="2">
        <v>400</v>
      </c>
      <c r="M39" s="2"/>
    </row>
    <row r="40" spans="1:13">
      <c r="A40" s="2">
        <v>24</v>
      </c>
      <c r="B40" s="2" t="s">
        <v>1</v>
      </c>
      <c r="C40" s="2" t="s">
        <v>436</v>
      </c>
      <c r="D40" s="2" t="s">
        <v>55</v>
      </c>
      <c r="E40" s="2" t="s">
        <v>56</v>
      </c>
      <c r="F40" s="2" t="s">
        <v>647</v>
      </c>
      <c r="G40" s="2">
        <v>2</v>
      </c>
      <c r="H40" s="2">
        <v>400</v>
      </c>
      <c r="I40" s="2">
        <v>4</v>
      </c>
      <c r="J40" s="2">
        <v>40</v>
      </c>
      <c r="K40" s="2">
        <v>50</v>
      </c>
      <c r="L40" s="2">
        <v>494</v>
      </c>
      <c r="M40" s="2"/>
    </row>
    <row r="41" spans="1:13">
      <c r="A41" s="2">
        <v>25</v>
      </c>
      <c r="B41" s="2" t="s">
        <v>1</v>
      </c>
      <c r="C41" s="2" t="s">
        <v>437</v>
      </c>
      <c r="D41" s="2" t="s">
        <v>57</v>
      </c>
      <c r="E41" s="2" t="s">
        <v>58</v>
      </c>
      <c r="F41" s="2" t="s">
        <v>729</v>
      </c>
      <c r="G41" s="2">
        <v>1</v>
      </c>
      <c r="H41" s="2">
        <v>200</v>
      </c>
      <c r="I41" s="2">
        <v>0</v>
      </c>
      <c r="J41" s="2">
        <v>0</v>
      </c>
      <c r="K41" s="2">
        <v>0</v>
      </c>
      <c r="L41" s="2">
        <v>200</v>
      </c>
      <c r="M41" s="2"/>
    </row>
    <row r="42" spans="1:13">
      <c r="A42" s="2">
        <v>26</v>
      </c>
      <c r="B42" s="2" t="s">
        <v>1</v>
      </c>
      <c r="C42" s="2" t="s">
        <v>443</v>
      </c>
      <c r="D42" s="2" t="s">
        <v>68</v>
      </c>
      <c r="E42" s="2" t="s">
        <v>69</v>
      </c>
      <c r="F42" s="2" t="s">
        <v>693</v>
      </c>
      <c r="G42" s="2">
        <v>1</v>
      </c>
      <c r="H42" s="2">
        <v>270</v>
      </c>
      <c r="I42" s="2">
        <v>0</v>
      </c>
      <c r="J42" s="2">
        <v>0</v>
      </c>
      <c r="K42" s="2">
        <v>0</v>
      </c>
      <c r="L42" s="2">
        <v>270</v>
      </c>
      <c r="M42" s="2"/>
    </row>
    <row r="43" spans="1:13">
      <c r="A43" s="2">
        <v>27</v>
      </c>
      <c r="B43" s="2" t="s">
        <v>1</v>
      </c>
      <c r="C43" s="2" t="s">
        <v>445</v>
      </c>
      <c r="D43" s="2" t="s">
        <v>72</v>
      </c>
      <c r="E43" s="2" t="s">
        <v>56</v>
      </c>
      <c r="F43" s="2" t="s">
        <v>647</v>
      </c>
      <c r="G43" s="2">
        <v>2</v>
      </c>
      <c r="H43" s="2">
        <v>400</v>
      </c>
      <c r="I43" s="2">
        <v>0</v>
      </c>
      <c r="J43" s="2">
        <v>0</v>
      </c>
      <c r="K43" s="2">
        <v>0</v>
      </c>
      <c r="L43" s="2">
        <v>400</v>
      </c>
      <c r="M43" s="2"/>
    </row>
    <row r="44" spans="1:13">
      <c r="A44" s="2">
        <v>28</v>
      </c>
      <c r="B44" s="2" t="s">
        <v>1</v>
      </c>
      <c r="C44" s="2" t="s">
        <v>452</v>
      </c>
      <c r="D44" s="2" t="s">
        <v>85</v>
      </c>
      <c r="E44" s="2" t="s">
        <v>86</v>
      </c>
      <c r="F44" s="2" t="s">
        <v>666</v>
      </c>
      <c r="G44" s="2">
        <v>1</v>
      </c>
      <c r="H44" s="2">
        <v>120</v>
      </c>
      <c r="I44" s="2">
        <v>2</v>
      </c>
      <c r="J44" s="2">
        <v>12</v>
      </c>
      <c r="K44" s="2">
        <v>50</v>
      </c>
      <c r="L44" s="2">
        <v>184</v>
      </c>
      <c r="M44" s="2"/>
    </row>
    <row r="45" spans="1:13">
      <c r="A45" s="2">
        <v>29</v>
      </c>
      <c r="B45" s="2" t="s">
        <v>1</v>
      </c>
      <c r="C45" s="2" t="s">
        <v>453</v>
      </c>
      <c r="D45" s="2" t="s">
        <v>87</v>
      </c>
      <c r="E45" s="2" t="s">
        <v>88</v>
      </c>
      <c r="F45" s="2" t="s">
        <v>694</v>
      </c>
      <c r="G45" s="2">
        <v>1</v>
      </c>
      <c r="H45" s="2">
        <v>150</v>
      </c>
      <c r="I45" s="2">
        <v>0</v>
      </c>
      <c r="J45" s="2">
        <v>0</v>
      </c>
      <c r="K45" s="2">
        <v>0</v>
      </c>
      <c r="L45" s="2">
        <v>150</v>
      </c>
      <c r="M45" s="2"/>
    </row>
    <row r="46" spans="1:13">
      <c r="A46" s="2">
        <v>30</v>
      </c>
      <c r="B46" s="2" t="s">
        <v>1</v>
      </c>
      <c r="C46" s="2" t="s">
        <v>455</v>
      </c>
      <c r="D46" s="2" t="s">
        <v>91</v>
      </c>
      <c r="E46" s="2" t="s">
        <v>92</v>
      </c>
      <c r="F46" s="2" t="s">
        <v>733</v>
      </c>
      <c r="G46" s="2">
        <v>6</v>
      </c>
      <c r="H46" s="2">
        <v>720</v>
      </c>
      <c r="I46" s="2">
        <v>0</v>
      </c>
      <c r="J46" s="2">
        <v>0</v>
      </c>
      <c r="K46" s="2">
        <v>0</v>
      </c>
      <c r="L46" s="2">
        <v>720</v>
      </c>
      <c r="M46" s="2"/>
    </row>
    <row r="47" spans="1:13">
      <c r="A47" s="2">
        <v>31</v>
      </c>
      <c r="B47" s="2" t="s">
        <v>1</v>
      </c>
      <c r="C47" s="2" t="s">
        <v>458</v>
      </c>
      <c r="D47" s="2" t="s">
        <v>96</v>
      </c>
      <c r="E47" s="2" t="s">
        <v>97</v>
      </c>
      <c r="F47" s="2" t="s">
        <v>653</v>
      </c>
      <c r="G47" s="2">
        <v>2</v>
      </c>
      <c r="H47" s="2">
        <v>190</v>
      </c>
      <c r="I47" s="2">
        <v>4</v>
      </c>
      <c r="J47" s="2">
        <v>20</v>
      </c>
      <c r="K47" s="2">
        <v>50</v>
      </c>
      <c r="L47" s="2">
        <v>264</v>
      </c>
      <c r="M47" s="2"/>
    </row>
    <row r="48" spans="1:13">
      <c r="A48" s="2">
        <v>32</v>
      </c>
      <c r="B48" s="2" t="s">
        <v>1</v>
      </c>
      <c r="C48" s="2" t="s">
        <v>459</v>
      </c>
      <c r="D48" s="2" t="s">
        <v>98</v>
      </c>
      <c r="E48" s="2" t="s">
        <v>12</v>
      </c>
      <c r="F48" s="2" t="s">
        <v>651</v>
      </c>
      <c r="G48" s="2">
        <v>8</v>
      </c>
      <c r="H48" s="2">
        <v>1200</v>
      </c>
      <c r="I48" s="2">
        <v>0</v>
      </c>
      <c r="J48" s="2">
        <v>0</v>
      </c>
      <c r="K48" s="2">
        <v>0</v>
      </c>
      <c r="L48" s="2">
        <v>1200</v>
      </c>
      <c r="M48" s="2"/>
    </row>
    <row r="49" spans="1:13">
      <c r="A49" s="2">
        <v>33</v>
      </c>
      <c r="B49" s="2" t="s">
        <v>1</v>
      </c>
      <c r="C49" s="2" t="s">
        <v>461</v>
      </c>
      <c r="D49" s="2" t="s">
        <v>101</v>
      </c>
      <c r="E49" s="2" t="s">
        <v>102</v>
      </c>
      <c r="F49" s="2" t="s">
        <v>731</v>
      </c>
      <c r="G49" s="2">
        <v>1</v>
      </c>
      <c r="H49" s="2">
        <v>200</v>
      </c>
      <c r="I49" s="2">
        <v>2</v>
      </c>
      <c r="J49" s="2">
        <v>20</v>
      </c>
      <c r="K49" s="2">
        <v>50</v>
      </c>
      <c r="L49" s="2">
        <v>272</v>
      </c>
      <c r="M49" s="2"/>
    </row>
    <row r="50" spans="1:13">
      <c r="A50" s="2">
        <v>34</v>
      </c>
      <c r="B50" s="2" t="s">
        <v>1</v>
      </c>
      <c r="C50" s="2" t="s">
        <v>462</v>
      </c>
      <c r="D50" s="2" t="s">
        <v>103</v>
      </c>
      <c r="E50" s="2" t="s">
        <v>75</v>
      </c>
      <c r="F50" s="2" t="s">
        <v>731</v>
      </c>
      <c r="G50" s="2">
        <v>1</v>
      </c>
      <c r="H50" s="2">
        <v>200</v>
      </c>
      <c r="I50" s="2">
        <v>2</v>
      </c>
      <c r="J50" s="2">
        <v>20</v>
      </c>
      <c r="K50" s="2">
        <v>50</v>
      </c>
      <c r="L50" s="2">
        <v>272</v>
      </c>
      <c r="M50" s="2"/>
    </row>
    <row r="51" spans="1:13">
      <c r="A51" s="2">
        <v>35</v>
      </c>
      <c r="B51" s="2" t="s">
        <v>1</v>
      </c>
      <c r="C51" s="2" t="s">
        <v>470</v>
      </c>
      <c r="D51" s="2" t="s">
        <v>113</v>
      </c>
      <c r="E51" s="2" t="s">
        <v>114</v>
      </c>
      <c r="F51" s="2" t="s">
        <v>645</v>
      </c>
      <c r="G51" s="2">
        <v>1</v>
      </c>
      <c r="H51" s="2">
        <v>200</v>
      </c>
      <c r="I51" s="2">
        <v>0</v>
      </c>
      <c r="J51" s="2">
        <v>0</v>
      </c>
      <c r="K51" s="2">
        <v>0</v>
      </c>
      <c r="L51" s="2">
        <v>200</v>
      </c>
      <c r="M51" s="2"/>
    </row>
    <row r="52" spans="1:13">
      <c r="A52" s="2">
        <v>36</v>
      </c>
      <c r="B52" s="2" t="s">
        <v>1</v>
      </c>
      <c r="C52" s="2" t="s">
        <v>476</v>
      </c>
      <c r="D52" s="2" t="s">
        <v>122</v>
      </c>
      <c r="E52" s="2" t="s">
        <v>123</v>
      </c>
      <c r="F52" s="2" t="s">
        <v>646</v>
      </c>
      <c r="G52" s="2">
        <v>1</v>
      </c>
      <c r="H52" s="2">
        <v>70</v>
      </c>
      <c r="I52" s="2">
        <v>2</v>
      </c>
      <c r="J52" s="2">
        <v>12</v>
      </c>
      <c r="K52" s="2">
        <v>50</v>
      </c>
      <c r="L52" s="2">
        <v>134</v>
      </c>
      <c r="M52" s="2"/>
    </row>
    <row r="53" spans="1:13">
      <c r="A53" s="2">
        <v>37</v>
      </c>
      <c r="B53" s="2" t="s">
        <v>1</v>
      </c>
      <c r="C53" s="2" t="s">
        <v>477</v>
      </c>
      <c r="D53" s="2" t="s">
        <v>125</v>
      </c>
      <c r="E53" s="2" t="s">
        <v>126</v>
      </c>
      <c r="F53" s="2" t="s">
        <v>653</v>
      </c>
      <c r="G53" s="2">
        <v>1</v>
      </c>
      <c r="H53" s="2">
        <v>200</v>
      </c>
      <c r="I53" s="2">
        <v>0</v>
      </c>
      <c r="J53" s="2">
        <v>0</v>
      </c>
      <c r="K53" s="2">
        <v>0</v>
      </c>
      <c r="L53" s="2">
        <v>200</v>
      </c>
      <c r="M53" s="2"/>
    </row>
    <row r="54" spans="1:13">
      <c r="A54" s="2">
        <v>38</v>
      </c>
      <c r="B54" s="2" t="s">
        <v>1</v>
      </c>
      <c r="C54" s="2" t="s">
        <v>479</v>
      </c>
      <c r="D54" s="2" t="s">
        <v>2</v>
      </c>
      <c r="E54" s="2" t="s">
        <v>4</v>
      </c>
      <c r="F54" s="2" t="s">
        <v>653</v>
      </c>
      <c r="G54" s="2">
        <v>1</v>
      </c>
      <c r="H54" s="2">
        <v>250</v>
      </c>
      <c r="I54" s="2">
        <v>0</v>
      </c>
      <c r="J54" s="2">
        <v>0</v>
      </c>
      <c r="K54" s="2">
        <v>0</v>
      </c>
      <c r="L54" s="2">
        <v>250</v>
      </c>
      <c r="M54" s="2"/>
    </row>
    <row r="55" spans="1:13">
      <c r="A55" s="2">
        <v>39</v>
      </c>
      <c r="B55" s="2" t="s">
        <v>1</v>
      </c>
      <c r="C55" s="2" t="s">
        <v>480</v>
      </c>
      <c r="D55" s="2" t="s">
        <v>128</v>
      </c>
      <c r="E55" s="2" t="s">
        <v>129</v>
      </c>
      <c r="F55" s="2" t="s">
        <v>664</v>
      </c>
      <c r="G55" s="2">
        <v>10</v>
      </c>
      <c r="H55" s="2">
        <v>1000</v>
      </c>
      <c r="I55" s="2">
        <v>20</v>
      </c>
      <c r="J55" s="2">
        <v>100</v>
      </c>
      <c r="K55" s="2">
        <v>50</v>
      </c>
      <c r="L55" s="2">
        <v>1170</v>
      </c>
      <c r="M55" s="2"/>
    </row>
    <row r="56" spans="1:13">
      <c r="A56" s="2">
        <v>40</v>
      </c>
      <c r="B56" s="2" t="s">
        <v>1</v>
      </c>
      <c r="C56" s="2" t="s">
        <v>482</v>
      </c>
      <c r="D56" s="2" t="s">
        <v>132</v>
      </c>
      <c r="E56" s="2" t="s">
        <v>133</v>
      </c>
      <c r="F56" s="2" t="s">
        <v>666</v>
      </c>
      <c r="G56" s="2">
        <v>7</v>
      </c>
      <c r="H56" s="2">
        <v>280</v>
      </c>
      <c r="I56" s="2">
        <v>14</v>
      </c>
      <c r="J56" s="2">
        <v>56</v>
      </c>
      <c r="K56" s="2">
        <v>50</v>
      </c>
      <c r="L56" s="2">
        <v>400</v>
      </c>
      <c r="M56" s="2"/>
    </row>
    <row r="57" spans="1:13">
      <c r="A57" s="2">
        <v>41</v>
      </c>
      <c r="B57" s="2" t="s">
        <v>1</v>
      </c>
      <c r="C57" s="2" t="s">
        <v>483</v>
      </c>
      <c r="D57" s="2" t="s">
        <v>134</v>
      </c>
      <c r="E57" s="2" t="s">
        <v>135</v>
      </c>
      <c r="F57" s="2" t="s">
        <v>734</v>
      </c>
      <c r="G57" s="2">
        <v>2</v>
      </c>
      <c r="H57" s="2">
        <v>750</v>
      </c>
      <c r="I57" s="2">
        <v>10</v>
      </c>
      <c r="J57" s="2">
        <v>50</v>
      </c>
      <c r="K57" s="2">
        <v>50</v>
      </c>
      <c r="L57" s="2">
        <v>860</v>
      </c>
      <c r="M57" s="2"/>
    </row>
    <row r="58" spans="1:13">
      <c r="A58" s="2">
        <v>42</v>
      </c>
      <c r="B58" s="2" t="s">
        <v>1</v>
      </c>
      <c r="C58" s="2" t="s">
        <v>483</v>
      </c>
      <c r="D58" s="2" t="s">
        <v>134</v>
      </c>
      <c r="E58" s="2" t="s">
        <v>135</v>
      </c>
      <c r="F58" s="2" t="s">
        <v>734</v>
      </c>
      <c r="G58" s="2">
        <v>3</v>
      </c>
      <c r="H58" s="2">
        <v>750</v>
      </c>
      <c r="I58" s="2">
        <v>10</v>
      </c>
      <c r="J58" s="2">
        <v>50</v>
      </c>
      <c r="K58" s="2">
        <v>50</v>
      </c>
      <c r="L58" s="2">
        <v>860</v>
      </c>
      <c r="M58" s="2"/>
    </row>
    <row r="59" spans="1:13">
      <c r="A59" s="2">
        <v>43</v>
      </c>
      <c r="B59" s="2" t="s">
        <v>1</v>
      </c>
      <c r="C59" s="2" t="s">
        <v>484</v>
      </c>
      <c r="D59" s="2" t="s">
        <v>136</v>
      </c>
      <c r="E59" s="2" t="s">
        <v>135</v>
      </c>
      <c r="F59" s="2" t="s">
        <v>734</v>
      </c>
      <c r="G59" s="2">
        <v>1</v>
      </c>
      <c r="H59" s="2">
        <v>300</v>
      </c>
      <c r="I59" s="2">
        <v>4</v>
      </c>
      <c r="J59" s="2">
        <v>20</v>
      </c>
      <c r="K59" s="2">
        <v>50</v>
      </c>
      <c r="L59" s="2">
        <v>374</v>
      </c>
      <c r="M59" s="2"/>
    </row>
    <row r="60" spans="1:13">
      <c r="A60" s="2">
        <v>44</v>
      </c>
      <c r="B60" s="2" t="s">
        <v>1</v>
      </c>
      <c r="C60" s="2" t="s">
        <v>485</v>
      </c>
      <c r="D60" s="2" t="s">
        <v>137</v>
      </c>
      <c r="E60" s="2" t="s">
        <v>138</v>
      </c>
      <c r="F60" s="2" t="s">
        <v>659</v>
      </c>
      <c r="G60" s="2">
        <v>1</v>
      </c>
      <c r="H60" s="2">
        <v>330</v>
      </c>
      <c r="I60" s="2">
        <v>12</v>
      </c>
      <c r="J60" s="2">
        <v>50</v>
      </c>
      <c r="K60" s="2">
        <v>50</v>
      </c>
      <c r="L60" s="2">
        <v>442</v>
      </c>
      <c r="M60" s="2"/>
    </row>
    <row r="61" spans="1:13">
      <c r="A61" s="2">
        <v>45</v>
      </c>
      <c r="B61" s="2" t="s">
        <v>1</v>
      </c>
      <c r="C61" s="2" t="s">
        <v>485</v>
      </c>
      <c r="D61" s="2" t="s">
        <v>137</v>
      </c>
      <c r="E61" s="2" t="s">
        <v>138</v>
      </c>
      <c r="F61" s="2" t="s">
        <v>659</v>
      </c>
      <c r="G61" s="2">
        <v>5</v>
      </c>
      <c r="H61" s="2">
        <v>330</v>
      </c>
      <c r="I61" s="2">
        <v>12</v>
      </c>
      <c r="J61" s="2">
        <v>50</v>
      </c>
      <c r="K61" s="2">
        <v>50</v>
      </c>
      <c r="L61" s="2">
        <v>442</v>
      </c>
      <c r="M61" s="2"/>
    </row>
    <row r="62" spans="1:13">
      <c r="A62" s="2">
        <v>46</v>
      </c>
      <c r="B62" s="2" t="s">
        <v>1</v>
      </c>
      <c r="C62" s="2" t="s">
        <v>492</v>
      </c>
      <c r="D62" s="2" t="s">
        <v>148</v>
      </c>
      <c r="E62" s="2" t="s">
        <v>149</v>
      </c>
      <c r="F62" s="2" t="s">
        <v>645</v>
      </c>
      <c r="G62" s="2">
        <v>2</v>
      </c>
      <c r="H62" s="2">
        <v>400</v>
      </c>
      <c r="I62" s="2">
        <v>0</v>
      </c>
      <c r="J62" s="2">
        <v>0</v>
      </c>
      <c r="K62" s="2">
        <v>0</v>
      </c>
      <c r="L62" s="2">
        <v>400</v>
      </c>
      <c r="M62" s="2"/>
    </row>
    <row r="63" spans="1:13">
      <c r="A63" s="2">
        <v>47</v>
      </c>
      <c r="B63" s="2" t="s">
        <v>1</v>
      </c>
      <c r="C63" s="2" t="s">
        <v>636</v>
      </c>
      <c r="D63" s="2" t="s">
        <v>393</v>
      </c>
      <c r="E63" s="2" t="s">
        <v>162</v>
      </c>
      <c r="F63" s="2" t="s">
        <v>655</v>
      </c>
      <c r="G63" s="2">
        <v>1</v>
      </c>
      <c r="H63" s="2">
        <v>55</v>
      </c>
      <c r="I63" s="2">
        <v>1</v>
      </c>
      <c r="J63" s="2">
        <v>20</v>
      </c>
      <c r="K63" s="2">
        <v>25</v>
      </c>
      <c r="L63" s="2">
        <v>101</v>
      </c>
      <c r="M63" s="2"/>
    </row>
    <row r="64" spans="1:13">
      <c r="G64" s="6">
        <f t="shared" ref="G64:M64" si="1">SUM(G39:G63)</f>
        <v>64</v>
      </c>
      <c r="H64" s="6">
        <f t="shared" si="1"/>
        <v>9365</v>
      </c>
      <c r="I64" s="6">
        <f t="shared" si="1"/>
        <v>99</v>
      </c>
      <c r="J64" s="6">
        <f t="shared" si="1"/>
        <v>520</v>
      </c>
      <c r="K64" s="6">
        <f t="shared" si="1"/>
        <v>675</v>
      </c>
      <c r="L64" s="6">
        <f t="shared" si="1"/>
        <v>10659</v>
      </c>
      <c r="M64" s="6">
        <f t="shared" si="1"/>
        <v>0</v>
      </c>
    </row>
    <row r="72" spans="1:13" ht="18.75">
      <c r="A72" s="5" t="s">
        <v>767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>
      <c r="A73" s="7" t="s">
        <v>406</v>
      </c>
      <c r="B73" s="7" t="s">
        <v>407</v>
      </c>
      <c r="C73" s="7" t="s">
        <v>408</v>
      </c>
      <c r="D73" s="7" t="s">
        <v>702</v>
      </c>
      <c r="E73" s="7" t="s">
        <v>756</v>
      </c>
      <c r="F73" s="7" t="s">
        <v>704</v>
      </c>
      <c r="G73" s="7" t="s">
        <v>705</v>
      </c>
      <c r="H73" s="7" t="s">
        <v>706</v>
      </c>
      <c r="I73" s="7" t="s">
        <v>707</v>
      </c>
      <c r="J73" s="7" t="s">
        <v>708</v>
      </c>
      <c r="K73" s="7" t="s">
        <v>709</v>
      </c>
      <c r="L73" s="7" t="s">
        <v>710</v>
      </c>
      <c r="M73" s="7"/>
    </row>
    <row r="74" spans="1:13">
      <c r="A74" s="2">
        <v>48</v>
      </c>
      <c r="B74" s="2" t="s">
        <v>124</v>
      </c>
      <c r="C74" s="2" t="s">
        <v>481</v>
      </c>
      <c r="D74" s="2" t="s">
        <v>130</v>
      </c>
      <c r="E74" s="2" t="s">
        <v>131</v>
      </c>
      <c r="F74" s="2" t="s">
        <v>726</v>
      </c>
      <c r="G74" s="2">
        <v>1</v>
      </c>
      <c r="H74" s="2">
        <v>70</v>
      </c>
      <c r="I74" s="2">
        <v>2</v>
      </c>
      <c r="J74" s="2">
        <v>8</v>
      </c>
      <c r="K74" s="2">
        <v>50</v>
      </c>
      <c r="L74" s="2">
        <v>130</v>
      </c>
      <c r="M74" s="2"/>
    </row>
    <row r="75" spans="1:13">
      <c r="A75" s="2">
        <v>49</v>
      </c>
      <c r="B75" s="2" t="s">
        <v>124</v>
      </c>
      <c r="C75" s="2" t="s">
        <v>486</v>
      </c>
      <c r="D75" s="2" t="s">
        <v>139</v>
      </c>
      <c r="E75" s="2" t="s">
        <v>140</v>
      </c>
      <c r="F75" s="2" t="s">
        <v>732</v>
      </c>
      <c r="G75" s="2">
        <v>3</v>
      </c>
      <c r="H75" s="2">
        <v>300</v>
      </c>
      <c r="I75" s="2">
        <v>6</v>
      </c>
      <c r="J75" s="2">
        <v>24</v>
      </c>
      <c r="K75" s="2">
        <v>50</v>
      </c>
      <c r="L75" s="2">
        <v>380</v>
      </c>
      <c r="M75" s="2"/>
    </row>
    <row r="76" spans="1:13">
      <c r="A76" s="2">
        <v>50</v>
      </c>
      <c r="B76" s="2" t="s">
        <v>124</v>
      </c>
      <c r="C76" s="2" t="s">
        <v>487</v>
      </c>
      <c r="D76" s="2" t="s">
        <v>141</v>
      </c>
      <c r="E76" s="2" t="s">
        <v>142</v>
      </c>
      <c r="F76" s="2" t="s">
        <v>664</v>
      </c>
      <c r="G76" s="2">
        <v>2</v>
      </c>
      <c r="H76" s="2">
        <v>400</v>
      </c>
      <c r="I76" s="2">
        <v>0</v>
      </c>
      <c r="J76" s="2">
        <v>0</v>
      </c>
      <c r="K76" s="2">
        <v>0</v>
      </c>
      <c r="L76" s="2">
        <v>400</v>
      </c>
      <c r="M76" s="2"/>
    </row>
    <row r="77" spans="1:13">
      <c r="A77" s="2">
        <v>51</v>
      </c>
      <c r="B77" s="2" t="s">
        <v>124</v>
      </c>
      <c r="C77" s="2" t="s">
        <v>488</v>
      </c>
      <c r="D77" s="2" t="s">
        <v>143</v>
      </c>
      <c r="E77" s="2" t="s">
        <v>144</v>
      </c>
      <c r="F77" s="2" t="s">
        <v>695</v>
      </c>
      <c r="G77" s="2">
        <v>9</v>
      </c>
      <c r="H77" s="2">
        <v>450</v>
      </c>
      <c r="I77" s="2">
        <v>0</v>
      </c>
      <c r="J77" s="2">
        <v>180</v>
      </c>
      <c r="K77" s="2">
        <v>40</v>
      </c>
      <c r="L77" s="2">
        <v>670</v>
      </c>
      <c r="M77" s="2"/>
    </row>
    <row r="78" spans="1:13">
      <c r="A78" s="2">
        <v>52</v>
      </c>
      <c r="B78" s="2" t="s">
        <v>124</v>
      </c>
      <c r="C78" s="2" t="s">
        <v>493</v>
      </c>
      <c r="D78" s="2" t="s">
        <v>150</v>
      </c>
      <c r="E78" s="2" t="s">
        <v>151</v>
      </c>
      <c r="F78" s="2" t="s">
        <v>666</v>
      </c>
      <c r="G78" s="2">
        <v>8</v>
      </c>
      <c r="H78" s="2">
        <v>960</v>
      </c>
      <c r="I78" s="2">
        <v>16</v>
      </c>
      <c r="J78" s="2">
        <v>80</v>
      </c>
      <c r="K78" s="2">
        <v>50</v>
      </c>
      <c r="L78" s="2">
        <v>1106</v>
      </c>
      <c r="M78" s="2"/>
    </row>
    <row r="79" spans="1:13">
      <c r="A79" s="2">
        <v>53</v>
      </c>
      <c r="B79" s="2" t="s">
        <v>124</v>
      </c>
      <c r="C79" s="2" t="s">
        <v>494</v>
      </c>
      <c r="D79" s="2" t="s">
        <v>152</v>
      </c>
      <c r="E79" s="2" t="s">
        <v>140</v>
      </c>
      <c r="F79" s="2" t="s">
        <v>732</v>
      </c>
      <c r="G79" s="2">
        <v>1</v>
      </c>
      <c r="H79" s="2">
        <v>100</v>
      </c>
      <c r="I79" s="2">
        <v>2</v>
      </c>
      <c r="J79" s="2">
        <v>8</v>
      </c>
      <c r="K79" s="2">
        <v>50</v>
      </c>
      <c r="L79" s="2">
        <v>160</v>
      </c>
      <c r="M79" s="2"/>
    </row>
    <row r="80" spans="1:13">
      <c r="A80" s="2">
        <v>54</v>
      </c>
      <c r="B80" s="2" t="s">
        <v>124</v>
      </c>
      <c r="C80" s="2" t="s">
        <v>495</v>
      </c>
      <c r="D80" s="2" t="s">
        <v>153</v>
      </c>
      <c r="E80" s="2" t="s">
        <v>154</v>
      </c>
      <c r="F80" s="2" t="s">
        <v>735</v>
      </c>
      <c r="G80" s="2">
        <v>1</v>
      </c>
      <c r="H80" s="2">
        <v>45</v>
      </c>
      <c r="I80" s="2">
        <v>2</v>
      </c>
      <c r="J80" s="2">
        <v>8</v>
      </c>
      <c r="K80" s="2">
        <v>50</v>
      </c>
      <c r="L80" s="2">
        <v>105</v>
      </c>
      <c r="M80" s="2"/>
    </row>
    <row r="81" spans="1:13">
      <c r="A81" s="2">
        <v>55</v>
      </c>
      <c r="B81" s="2" t="s">
        <v>124</v>
      </c>
      <c r="C81" s="2" t="s">
        <v>498</v>
      </c>
      <c r="D81" s="2" t="s">
        <v>158</v>
      </c>
      <c r="E81" s="2" t="s">
        <v>159</v>
      </c>
      <c r="F81" s="2" t="s">
        <v>736</v>
      </c>
      <c r="G81" s="2">
        <v>4</v>
      </c>
      <c r="H81" s="2">
        <v>800</v>
      </c>
      <c r="I81" s="2">
        <v>8</v>
      </c>
      <c r="J81" s="2">
        <v>80</v>
      </c>
      <c r="K81" s="2">
        <v>50</v>
      </c>
      <c r="L81" s="2">
        <v>938</v>
      </c>
      <c r="M81" s="2"/>
    </row>
    <row r="82" spans="1:13">
      <c r="A82" s="2">
        <v>56</v>
      </c>
      <c r="B82" s="2" t="s">
        <v>124</v>
      </c>
      <c r="C82" s="2" t="s">
        <v>502</v>
      </c>
      <c r="D82" s="2" t="s">
        <v>167</v>
      </c>
      <c r="E82" s="2" t="s">
        <v>39</v>
      </c>
      <c r="F82" s="2" t="s">
        <v>650</v>
      </c>
      <c r="G82" s="2">
        <v>1</v>
      </c>
      <c r="H82" s="2">
        <v>57.5</v>
      </c>
      <c r="I82" s="2">
        <v>2</v>
      </c>
      <c r="J82" s="2">
        <v>12</v>
      </c>
      <c r="K82" s="2">
        <v>50</v>
      </c>
      <c r="L82" s="2">
        <v>121.5</v>
      </c>
      <c r="M82" s="2"/>
    </row>
    <row r="83" spans="1:13">
      <c r="A83" s="2">
        <v>57</v>
      </c>
      <c r="B83" s="2" t="s">
        <v>124</v>
      </c>
      <c r="C83" s="2" t="s">
        <v>503</v>
      </c>
      <c r="D83" s="2" t="s">
        <v>168</v>
      </c>
      <c r="E83" s="2" t="s">
        <v>169</v>
      </c>
      <c r="F83" s="2" t="s">
        <v>737</v>
      </c>
      <c r="G83" s="2">
        <v>1</v>
      </c>
      <c r="H83" s="2">
        <v>200</v>
      </c>
      <c r="I83" s="2">
        <v>0</v>
      </c>
      <c r="J83" s="2">
        <v>0</v>
      </c>
      <c r="K83" s="2">
        <v>0</v>
      </c>
      <c r="L83" s="2">
        <v>200</v>
      </c>
      <c r="M83" s="2"/>
    </row>
    <row r="84" spans="1:13">
      <c r="A84" s="2">
        <v>58</v>
      </c>
      <c r="B84" s="2" t="s">
        <v>124</v>
      </c>
      <c r="C84" s="2" t="s">
        <v>504</v>
      </c>
      <c r="D84" s="2" t="s">
        <v>170</v>
      </c>
      <c r="E84" s="2" t="s">
        <v>171</v>
      </c>
      <c r="F84" s="2" t="s">
        <v>694</v>
      </c>
      <c r="G84" s="2">
        <v>1</v>
      </c>
      <c r="H84" s="2">
        <v>80</v>
      </c>
      <c r="I84" s="2">
        <v>2</v>
      </c>
      <c r="J84" s="2">
        <v>10</v>
      </c>
      <c r="K84" s="2">
        <v>50</v>
      </c>
      <c r="L84" s="2">
        <v>142</v>
      </c>
      <c r="M84" s="2"/>
    </row>
    <row r="85" spans="1:13">
      <c r="A85" s="2">
        <v>59</v>
      </c>
      <c r="B85" s="2" t="s">
        <v>124</v>
      </c>
      <c r="C85" s="2" t="s">
        <v>507</v>
      </c>
      <c r="D85" s="2" t="s">
        <v>174</v>
      </c>
      <c r="E85" s="2" t="s">
        <v>175</v>
      </c>
      <c r="F85" s="2" t="s">
        <v>729</v>
      </c>
      <c r="G85" s="2">
        <v>2</v>
      </c>
      <c r="H85" s="2">
        <v>400</v>
      </c>
      <c r="I85" s="2">
        <v>4</v>
      </c>
      <c r="J85" s="2">
        <v>40</v>
      </c>
      <c r="K85" s="2">
        <v>50</v>
      </c>
      <c r="L85" s="2">
        <v>494</v>
      </c>
      <c r="M85" s="2"/>
    </row>
    <row r="86" spans="1:13">
      <c r="G86" s="6">
        <f t="shared" ref="G86:M86" si="2">SUM(G74:G85)</f>
        <v>34</v>
      </c>
      <c r="H86" s="6">
        <f t="shared" si="2"/>
        <v>3862.5</v>
      </c>
      <c r="I86" s="6">
        <f t="shared" si="2"/>
        <v>44</v>
      </c>
      <c r="J86" s="6">
        <f t="shared" si="2"/>
        <v>450</v>
      </c>
      <c r="K86" s="6">
        <f t="shared" si="2"/>
        <v>490</v>
      </c>
      <c r="L86" s="6">
        <f t="shared" si="2"/>
        <v>4846.5</v>
      </c>
      <c r="M86" s="6">
        <f t="shared" si="2"/>
        <v>0</v>
      </c>
    </row>
    <row r="107" spans="1:13" ht="18.75">
      <c r="A107" s="5" t="s">
        <v>758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>
      <c r="A108" s="7" t="s">
        <v>406</v>
      </c>
      <c r="B108" s="7" t="s">
        <v>407</v>
      </c>
      <c r="C108" s="7" t="s">
        <v>408</v>
      </c>
      <c r="D108" s="7" t="s">
        <v>702</v>
      </c>
      <c r="E108" s="7" t="s">
        <v>756</v>
      </c>
      <c r="F108" s="7" t="s">
        <v>704</v>
      </c>
      <c r="G108" s="7" t="s">
        <v>705</v>
      </c>
      <c r="H108" s="7" t="s">
        <v>706</v>
      </c>
      <c r="I108" s="7" t="s">
        <v>707</v>
      </c>
      <c r="J108" s="7" t="s">
        <v>708</v>
      </c>
      <c r="K108" s="7" t="s">
        <v>709</v>
      </c>
      <c r="L108" s="7" t="s">
        <v>710</v>
      </c>
      <c r="M108" s="7"/>
    </row>
    <row r="109" spans="1:13">
      <c r="A109" s="2">
        <v>60</v>
      </c>
      <c r="B109" s="2" t="s">
        <v>3</v>
      </c>
      <c r="C109" s="2" t="s">
        <v>508</v>
      </c>
      <c r="D109" s="2" t="s">
        <v>176</v>
      </c>
      <c r="E109" s="2" t="s">
        <v>177</v>
      </c>
      <c r="F109" s="2" t="s">
        <v>726</v>
      </c>
      <c r="G109" s="2">
        <v>7</v>
      </c>
      <c r="H109" s="2">
        <v>308</v>
      </c>
      <c r="I109" s="2">
        <v>14</v>
      </c>
      <c r="J109" s="2">
        <v>0</v>
      </c>
      <c r="K109" s="2">
        <v>50</v>
      </c>
      <c r="L109" s="2">
        <v>372</v>
      </c>
      <c r="M109" s="2"/>
    </row>
    <row r="110" spans="1:13">
      <c r="A110" s="2">
        <v>61</v>
      </c>
      <c r="B110" s="2" t="s">
        <v>3</v>
      </c>
      <c r="C110" s="2" t="s">
        <v>512</v>
      </c>
      <c r="D110" s="2" t="s">
        <v>182</v>
      </c>
      <c r="E110" s="2" t="s">
        <v>183</v>
      </c>
      <c r="F110" s="2" t="s">
        <v>690</v>
      </c>
      <c r="G110" s="2">
        <v>3</v>
      </c>
      <c r="H110" s="2">
        <v>216</v>
      </c>
      <c r="I110" s="2">
        <v>6</v>
      </c>
      <c r="J110" s="2">
        <v>0</v>
      </c>
      <c r="K110" s="2">
        <v>50</v>
      </c>
      <c r="L110" s="2">
        <v>272</v>
      </c>
      <c r="M110" s="2"/>
    </row>
    <row r="111" spans="1:13">
      <c r="A111" s="2">
        <v>62</v>
      </c>
      <c r="B111" s="2" t="s">
        <v>3</v>
      </c>
      <c r="C111" s="2" t="s">
        <v>516</v>
      </c>
      <c r="D111" s="2" t="s">
        <v>189</v>
      </c>
      <c r="E111" s="2" t="s">
        <v>190</v>
      </c>
      <c r="F111" s="2" t="s">
        <v>738</v>
      </c>
      <c r="G111" s="2">
        <v>6</v>
      </c>
      <c r="H111" s="2">
        <v>900</v>
      </c>
      <c r="I111" s="2">
        <v>12</v>
      </c>
      <c r="J111" s="2">
        <v>90</v>
      </c>
      <c r="K111" s="2">
        <v>50</v>
      </c>
      <c r="L111" s="2">
        <v>1052</v>
      </c>
      <c r="M111" s="2"/>
    </row>
    <row r="112" spans="1:13">
      <c r="A112" s="2">
        <v>63</v>
      </c>
      <c r="B112" s="2" t="s">
        <v>3</v>
      </c>
      <c r="C112" s="2" t="s">
        <v>517</v>
      </c>
      <c r="D112" s="2" t="s">
        <v>191</v>
      </c>
      <c r="E112" s="2" t="s">
        <v>192</v>
      </c>
      <c r="F112" s="2" t="s">
        <v>739</v>
      </c>
      <c r="G112" s="2">
        <v>6</v>
      </c>
      <c r="H112" s="2">
        <v>900</v>
      </c>
      <c r="I112" s="2">
        <v>12</v>
      </c>
      <c r="J112" s="2">
        <v>0</v>
      </c>
      <c r="K112" s="2">
        <v>50</v>
      </c>
      <c r="L112" s="2">
        <v>962</v>
      </c>
      <c r="M112" s="2"/>
    </row>
    <row r="113" spans="1:13">
      <c r="A113" s="2">
        <v>64</v>
      </c>
      <c r="B113" s="2" t="s">
        <v>3</v>
      </c>
      <c r="C113" s="2" t="s">
        <v>519</v>
      </c>
      <c r="D113" s="2" t="s">
        <v>196</v>
      </c>
      <c r="E113" s="2" t="s">
        <v>197</v>
      </c>
      <c r="F113" s="2" t="s">
        <v>656</v>
      </c>
      <c r="G113" s="2">
        <v>8</v>
      </c>
      <c r="H113" s="2">
        <v>350</v>
      </c>
      <c r="I113" s="2">
        <v>16</v>
      </c>
      <c r="J113" s="2">
        <v>0</v>
      </c>
      <c r="K113" s="2">
        <v>50</v>
      </c>
      <c r="L113" s="2">
        <v>416</v>
      </c>
      <c r="M113" s="2"/>
    </row>
    <row r="114" spans="1:13">
      <c r="A114" s="2">
        <v>65</v>
      </c>
      <c r="B114" s="2" t="s">
        <v>3</v>
      </c>
      <c r="C114" s="2" t="s">
        <v>520</v>
      </c>
      <c r="D114" s="2" t="s">
        <v>198</v>
      </c>
      <c r="E114" s="2" t="s">
        <v>197</v>
      </c>
      <c r="F114" s="2" t="s">
        <v>656</v>
      </c>
      <c r="G114" s="2">
        <v>8</v>
      </c>
      <c r="H114" s="2">
        <v>355.6</v>
      </c>
      <c r="I114" s="2">
        <v>16</v>
      </c>
      <c r="J114" s="2">
        <v>0</v>
      </c>
      <c r="K114" s="2">
        <v>50</v>
      </c>
      <c r="L114" s="2">
        <v>421.6</v>
      </c>
      <c r="M114" s="2"/>
    </row>
    <row r="115" spans="1:13">
      <c r="A115" s="2">
        <v>66</v>
      </c>
      <c r="B115" s="2" t="s">
        <v>3</v>
      </c>
      <c r="C115" s="2" t="s">
        <v>521</v>
      </c>
      <c r="D115" s="2" t="s">
        <v>199</v>
      </c>
      <c r="E115" s="2" t="s">
        <v>200</v>
      </c>
      <c r="F115" s="2" t="s">
        <v>740</v>
      </c>
      <c r="G115" s="2">
        <v>21</v>
      </c>
      <c r="H115" s="2">
        <v>1260</v>
      </c>
      <c r="I115" s="2">
        <v>42</v>
      </c>
      <c r="J115" s="2">
        <v>420</v>
      </c>
      <c r="K115" s="2">
        <v>50</v>
      </c>
      <c r="L115" s="2">
        <v>1772</v>
      </c>
      <c r="M115" s="2"/>
    </row>
    <row r="116" spans="1:13">
      <c r="A116" s="2">
        <v>67</v>
      </c>
      <c r="B116" s="2" t="s">
        <v>3</v>
      </c>
      <c r="C116" s="2" t="s">
        <v>523</v>
      </c>
      <c r="D116" s="2" t="s">
        <v>202</v>
      </c>
      <c r="E116" s="2" t="s">
        <v>203</v>
      </c>
      <c r="F116" s="2" t="s">
        <v>677</v>
      </c>
      <c r="G116" s="2">
        <v>8</v>
      </c>
      <c r="H116" s="2">
        <v>1600</v>
      </c>
      <c r="I116" s="2">
        <v>16</v>
      </c>
      <c r="J116" s="2">
        <v>80</v>
      </c>
      <c r="K116" s="2">
        <v>50</v>
      </c>
      <c r="L116" s="2">
        <v>1746</v>
      </c>
      <c r="M116" s="2"/>
    </row>
    <row r="117" spans="1:13">
      <c r="A117" s="2">
        <v>68</v>
      </c>
      <c r="B117" s="2" t="s">
        <v>3</v>
      </c>
      <c r="C117" s="2" t="s">
        <v>528</v>
      </c>
      <c r="D117" s="2" t="s">
        <v>209</v>
      </c>
      <c r="E117" s="2" t="s">
        <v>210</v>
      </c>
      <c r="F117" s="2" t="s">
        <v>741</v>
      </c>
      <c r="G117" s="2">
        <v>4</v>
      </c>
      <c r="H117" s="2">
        <v>600</v>
      </c>
      <c r="I117" s="2">
        <v>8</v>
      </c>
      <c r="J117" s="2">
        <v>40</v>
      </c>
      <c r="K117" s="2">
        <v>50</v>
      </c>
      <c r="L117" s="2">
        <v>698</v>
      </c>
      <c r="M117" s="2"/>
    </row>
    <row r="118" spans="1:13">
      <c r="A118" s="2">
        <v>69</v>
      </c>
      <c r="B118" s="2" t="s">
        <v>3</v>
      </c>
      <c r="C118" s="2" t="s">
        <v>639</v>
      </c>
      <c r="D118" s="2" t="s">
        <v>395</v>
      </c>
      <c r="E118" s="2" t="s">
        <v>396</v>
      </c>
      <c r="F118" s="2" t="s">
        <v>723</v>
      </c>
      <c r="G118" s="2">
        <v>1</v>
      </c>
      <c r="H118" s="2">
        <v>180</v>
      </c>
      <c r="I118" s="2">
        <v>2</v>
      </c>
      <c r="J118" s="2">
        <v>80</v>
      </c>
      <c r="K118" s="2">
        <v>50</v>
      </c>
      <c r="L118" s="2">
        <v>312</v>
      </c>
      <c r="M118" s="2"/>
    </row>
    <row r="119" spans="1:13">
      <c r="G119" s="6">
        <f t="shared" ref="G119:M119" si="3">SUM(G109:G118)</f>
        <v>72</v>
      </c>
      <c r="H119" s="6">
        <f t="shared" si="3"/>
        <v>6669.6</v>
      </c>
      <c r="I119" s="6">
        <f t="shared" si="3"/>
        <v>144</v>
      </c>
      <c r="J119" s="6">
        <f t="shared" si="3"/>
        <v>710</v>
      </c>
      <c r="K119" s="6">
        <f t="shared" si="3"/>
        <v>500</v>
      </c>
      <c r="L119" s="6">
        <f t="shared" si="3"/>
        <v>8023.6</v>
      </c>
      <c r="M119" s="6">
        <f t="shared" si="3"/>
        <v>0</v>
      </c>
    </row>
    <row r="122" spans="1:13" ht="18.75">
      <c r="A122" s="5" t="s">
        <v>759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>
      <c r="A123" s="7" t="s">
        <v>406</v>
      </c>
      <c r="B123" s="7" t="s">
        <v>407</v>
      </c>
      <c r="C123" s="7" t="s">
        <v>408</v>
      </c>
      <c r="D123" s="7" t="s">
        <v>702</v>
      </c>
      <c r="E123" s="7" t="s">
        <v>756</v>
      </c>
      <c r="F123" s="7" t="s">
        <v>704</v>
      </c>
      <c r="G123" s="7" t="s">
        <v>705</v>
      </c>
      <c r="H123" s="7" t="s">
        <v>706</v>
      </c>
      <c r="I123" s="7" t="s">
        <v>707</v>
      </c>
      <c r="J123" s="7" t="s">
        <v>708</v>
      </c>
      <c r="K123" s="7" t="s">
        <v>709</v>
      </c>
      <c r="L123" s="7" t="s">
        <v>710</v>
      </c>
      <c r="M123" s="7"/>
    </row>
    <row r="124" spans="1:13">
      <c r="A124" s="2">
        <v>70</v>
      </c>
      <c r="B124" s="2" t="s">
        <v>1</v>
      </c>
      <c r="C124" s="2" t="s">
        <v>530</v>
      </c>
      <c r="D124" s="2" t="s">
        <v>213</v>
      </c>
      <c r="E124" s="2" t="s">
        <v>214</v>
      </c>
      <c r="F124" s="2" t="s">
        <v>742</v>
      </c>
      <c r="G124" s="2">
        <v>3</v>
      </c>
      <c r="H124" s="2">
        <v>600</v>
      </c>
      <c r="I124" s="2">
        <v>6</v>
      </c>
      <c r="J124" s="2">
        <v>150</v>
      </c>
      <c r="K124" s="2">
        <v>50</v>
      </c>
      <c r="L124" s="2">
        <v>806</v>
      </c>
      <c r="M124" s="2"/>
    </row>
    <row r="125" spans="1:13">
      <c r="A125" s="2">
        <v>71</v>
      </c>
      <c r="B125" s="2" t="s">
        <v>1</v>
      </c>
      <c r="C125" s="2" t="s">
        <v>531</v>
      </c>
      <c r="D125" s="2" t="s">
        <v>216</v>
      </c>
      <c r="E125" s="2" t="s">
        <v>217</v>
      </c>
      <c r="F125" s="2" t="s">
        <v>699</v>
      </c>
      <c r="G125" s="2">
        <v>51</v>
      </c>
      <c r="H125" s="2">
        <v>3825</v>
      </c>
      <c r="I125" s="2">
        <v>102</v>
      </c>
      <c r="J125" s="2">
        <v>1020</v>
      </c>
      <c r="K125" s="2">
        <v>50</v>
      </c>
      <c r="L125" s="2">
        <v>4997</v>
      </c>
      <c r="M125" s="2"/>
    </row>
    <row r="126" spans="1:13">
      <c r="A126" s="2">
        <v>72</v>
      </c>
      <c r="B126" s="2" t="s">
        <v>1</v>
      </c>
      <c r="C126" s="2" t="s">
        <v>533</v>
      </c>
      <c r="D126" s="2" t="s">
        <v>220</v>
      </c>
      <c r="E126" s="2" t="s">
        <v>221</v>
      </c>
      <c r="F126" s="2" t="s">
        <v>743</v>
      </c>
      <c r="G126" s="2">
        <v>7</v>
      </c>
      <c r="H126" s="2">
        <v>1225</v>
      </c>
      <c r="I126" s="2">
        <v>14</v>
      </c>
      <c r="J126" s="2">
        <v>105</v>
      </c>
      <c r="K126" s="2">
        <v>50</v>
      </c>
      <c r="L126" s="2">
        <v>1394</v>
      </c>
      <c r="M126" s="2"/>
    </row>
    <row r="127" spans="1:13">
      <c r="A127" s="2">
        <v>73</v>
      </c>
      <c r="B127" s="2" t="s">
        <v>1</v>
      </c>
      <c r="C127" s="2" t="s">
        <v>534</v>
      </c>
      <c r="D127" s="2" t="s">
        <v>222</v>
      </c>
      <c r="E127" s="2" t="s">
        <v>223</v>
      </c>
      <c r="F127" s="2" t="s">
        <v>689</v>
      </c>
      <c r="G127" s="2">
        <v>8</v>
      </c>
      <c r="H127" s="2">
        <v>858</v>
      </c>
      <c r="I127" s="2">
        <v>16</v>
      </c>
      <c r="J127" s="2">
        <v>0</v>
      </c>
      <c r="K127" s="2">
        <v>50</v>
      </c>
      <c r="L127" s="2">
        <v>924</v>
      </c>
      <c r="M127" s="2"/>
    </row>
    <row r="128" spans="1:13">
      <c r="A128" s="2">
        <v>74</v>
      </c>
      <c r="B128" s="2" t="s">
        <v>1</v>
      </c>
      <c r="C128" s="2" t="s">
        <v>535</v>
      </c>
      <c r="D128" s="2" t="s">
        <v>224</v>
      </c>
      <c r="E128" s="2" t="s">
        <v>225</v>
      </c>
      <c r="F128" s="2" t="s">
        <v>744</v>
      </c>
      <c r="G128" s="2">
        <v>2</v>
      </c>
      <c r="H128" s="2">
        <v>300</v>
      </c>
      <c r="I128" s="2">
        <v>4</v>
      </c>
      <c r="J128" s="2">
        <v>30</v>
      </c>
      <c r="K128" s="2">
        <v>50</v>
      </c>
      <c r="L128" s="2">
        <v>384</v>
      </c>
      <c r="M128" s="2"/>
    </row>
    <row r="129" spans="1:13">
      <c r="A129" s="2">
        <v>75</v>
      </c>
      <c r="B129" s="2" t="s">
        <v>1</v>
      </c>
      <c r="C129" s="2" t="s">
        <v>537</v>
      </c>
      <c r="D129" s="2" t="s">
        <v>228</v>
      </c>
      <c r="E129" s="2" t="s">
        <v>229</v>
      </c>
      <c r="F129" s="2" t="s">
        <v>745</v>
      </c>
      <c r="G129" s="2">
        <v>8</v>
      </c>
      <c r="H129" s="2">
        <v>920</v>
      </c>
      <c r="I129" s="2">
        <v>16</v>
      </c>
      <c r="J129" s="2">
        <v>96</v>
      </c>
      <c r="K129" s="2">
        <v>50</v>
      </c>
      <c r="L129" s="2">
        <v>1082</v>
      </c>
      <c r="M129" s="2"/>
    </row>
    <row r="130" spans="1:13">
      <c r="A130" s="2">
        <v>76</v>
      </c>
      <c r="B130" s="2" t="s">
        <v>1</v>
      </c>
      <c r="C130" s="2" t="s">
        <v>541</v>
      </c>
      <c r="D130" s="2" t="s">
        <v>235</v>
      </c>
      <c r="E130" s="2" t="s">
        <v>236</v>
      </c>
      <c r="F130" s="2" t="s">
        <v>690</v>
      </c>
      <c r="G130" s="2">
        <v>12</v>
      </c>
      <c r="H130" s="2">
        <v>3000</v>
      </c>
      <c r="I130" s="2">
        <v>60</v>
      </c>
      <c r="J130" s="2">
        <v>0</v>
      </c>
      <c r="K130" s="2">
        <v>50</v>
      </c>
      <c r="L130" s="2">
        <v>3110</v>
      </c>
      <c r="M130" s="2"/>
    </row>
    <row r="131" spans="1:13">
      <c r="G131" s="6">
        <f t="shared" ref="G131:M131" si="4">SUM(G124:G130)</f>
        <v>91</v>
      </c>
      <c r="H131" s="6">
        <f t="shared" si="4"/>
        <v>10728</v>
      </c>
      <c r="I131" s="6">
        <f t="shared" si="4"/>
        <v>218</v>
      </c>
      <c r="J131" s="6">
        <f t="shared" si="4"/>
        <v>1401</v>
      </c>
      <c r="K131" s="6">
        <f t="shared" si="4"/>
        <v>350</v>
      </c>
      <c r="L131" s="6">
        <f t="shared" si="4"/>
        <v>12697</v>
      </c>
      <c r="M131" s="6">
        <f t="shared" si="4"/>
        <v>0</v>
      </c>
    </row>
    <row r="135" spans="1:13" ht="18.75">
      <c r="A135" s="5" t="s">
        <v>760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>
      <c r="A136" s="7" t="s">
        <v>406</v>
      </c>
      <c r="B136" s="7" t="s">
        <v>407</v>
      </c>
      <c r="C136" s="7" t="s">
        <v>408</v>
      </c>
      <c r="D136" s="7" t="s">
        <v>702</v>
      </c>
      <c r="E136" s="7" t="s">
        <v>756</v>
      </c>
      <c r="F136" s="7" t="s">
        <v>704</v>
      </c>
      <c r="G136" s="7" t="s">
        <v>705</v>
      </c>
      <c r="H136" s="7" t="s">
        <v>706</v>
      </c>
      <c r="I136" s="7" t="s">
        <v>707</v>
      </c>
      <c r="J136" s="7" t="s">
        <v>708</v>
      </c>
      <c r="K136" s="7" t="s">
        <v>709</v>
      </c>
      <c r="L136" s="7" t="s">
        <v>710</v>
      </c>
      <c r="M136" s="7"/>
    </row>
    <row r="137" spans="1:13">
      <c r="A137" s="2">
        <v>77</v>
      </c>
      <c r="B137" s="2" t="s">
        <v>124</v>
      </c>
      <c r="C137" s="2" t="s">
        <v>538</v>
      </c>
      <c r="D137" s="2" t="s">
        <v>230</v>
      </c>
      <c r="E137" s="2" t="s">
        <v>231</v>
      </c>
      <c r="F137" s="2" t="s">
        <v>746</v>
      </c>
      <c r="G137" s="2">
        <v>2</v>
      </c>
      <c r="H137" s="2">
        <v>300</v>
      </c>
      <c r="I137" s="2">
        <v>0</v>
      </c>
      <c r="J137" s="2">
        <v>0</v>
      </c>
      <c r="K137" s="2">
        <v>0</v>
      </c>
      <c r="L137" s="2">
        <v>300</v>
      </c>
      <c r="M137" s="2"/>
    </row>
    <row r="138" spans="1:13">
      <c r="A138" s="2">
        <v>78</v>
      </c>
      <c r="B138" s="2" t="s">
        <v>124</v>
      </c>
      <c r="C138" s="2" t="s">
        <v>540</v>
      </c>
      <c r="D138" s="2" t="s">
        <v>233</v>
      </c>
      <c r="E138" s="2" t="s">
        <v>234</v>
      </c>
      <c r="F138" s="2" t="s">
        <v>747</v>
      </c>
      <c r="G138" s="2">
        <v>2</v>
      </c>
      <c r="H138" s="2">
        <v>400</v>
      </c>
      <c r="I138" s="2">
        <v>6</v>
      </c>
      <c r="J138" s="2">
        <v>100</v>
      </c>
      <c r="K138" s="2">
        <v>50</v>
      </c>
      <c r="L138" s="2">
        <v>556</v>
      </c>
      <c r="M138" s="2"/>
    </row>
    <row r="139" spans="1:13">
      <c r="G139" s="6">
        <f t="shared" ref="G139:M139" si="5">SUM(G137:G138)</f>
        <v>4</v>
      </c>
      <c r="H139" s="6">
        <f t="shared" si="5"/>
        <v>700</v>
      </c>
      <c r="I139" s="6">
        <f t="shared" si="5"/>
        <v>6</v>
      </c>
      <c r="J139" s="6">
        <f t="shared" si="5"/>
        <v>100</v>
      </c>
      <c r="K139" s="6">
        <f t="shared" si="5"/>
        <v>50</v>
      </c>
      <c r="L139" s="6">
        <f t="shared" si="5"/>
        <v>856</v>
      </c>
      <c r="M139" s="6">
        <f t="shared" si="5"/>
        <v>0</v>
      </c>
    </row>
    <row r="142" spans="1:13" ht="18.75">
      <c r="A142" s="5" t="s">
        <v>761</v>
      </c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>
      <c r="A143" s="7" t="s">
        <v>406</v>
      </c>
      <c r="B143" s="7" t="s">
        <v>407</v>
      </c>
      <c r="C143" s="7" t="s">
        <v>408</v>
      </c>
      <c r="D143" s="7" t="s">
        <v>702</v>
      </c>
      <c r="E143" s="7" t="s">
        <v>756</v>
      </c>
      <c r="F143" s="7" t="s">
        <v>704</v>
      </c>
      <c r="G143" s="7" t="s">
        <v>705</v>
      </c>
      <c r="H143" s="7" t="s">
        <v>706</v>
      </c>
      <c r="I143" s="7" t="s">
        <v>707</v>
      </c>
      <c r="J143" s="7" t="s">
        <v>708</v>
      </c>
      <c r="K143" s="7" t="s">
        <v>709</v>
      </c>
      <c r="L143" s="7" t="s">
        <v>710</v>
      </c>
      <c r="M143" s="7"/>
    </row>
    <row r="144" spans="1:13">
      <c r="A144" s="2">
        <v>79</v>
      </c>
      <c r="B144" s="2" t="s">
        <v>3</v>
      </c>
      <c r="C144" s="2" t="s">
        <v>542</v>
      </c>
      <c r="D144" s="2" t="s">
        <v>237</v>
      </c>
      <c r="E144" s="2" t="s">
        <v>238</v>
      </c>
      <c r="F144" s="2" t="s">
        <v>683</v>
      </c>
      <c r="G144" s="2">
        <v>7</v>
      </c>
      <c r="H144" s="2">
        <v>805</v>
      </c>
      <c r="I144" s="2">
        <v>14</v>
      </c>
      <c r="J144" s="2">
        <v>84</v>
      </c>
      <c r="K144" s="2">
        <v>50</v>
      </c>
      <c r="L144" s="2">
        <v>953</v>
      </c>
      <c r="M144" s="2"/>
    </row>
    <row r="145" spans="1:13">
      <c r="A145" s="2">
        <v>80</v>
      </c>
      <c r="B145" s="2" t="s">
        <v>3</v>
      </c>
      <c r="C145" s="2" t="s">
        <v>543</v>
      </c>
      <c r="D145" s="2" t="s">
        <v>239</v>
      </c>
      <c r="E145" s="2" t="s">
        <v>240</v>
      </c>
      <c r="F145" s="2" t="s">
        <v>748</v>
      </c>
      <c r="G145" s="2">
        <v>3</v>
      </c>
      <c r="H145" s="2">
        <v>621</v>
      </c>
      <c r="I145" s="2">
        <v>6</v>
      </c>
      <c r="J145" s="2">
        <v>36</v>
      </c>
      <c r="K145" s="2">
        <v>50</v>
      </c>
      <c r="L145" s="2">
        <v>713</v>
      </c>
      <c r="M145" s="2"/>
    </row>
    <row r="146" spans="1:13">
      <c r="A146" s="2">
        <v>81</v>
      </c>
      <c r="B146" s="2" t="s">
        <v>3</v>
      </c>
      <c r="C146" s="2" t="s">
        <v>545</v>
      </c>
      <c r="D146" s="2" t="s">
        <v>242</v>
      </c>
      <c r="E146" s="2" t="s">
        <v>243</v>
      </c>
      <c r="F146" s="2" t="s">
        <v>685</v>
      </c>
      <c r="G146" s="2">
        <v>6</v>
      </c>
      <c r="H146" s="2">
        <v>780</v>
      </c>
      <c r="I146" s="2">
        <v>12</v>
      </c>
      <c r="J146" s="2">
        <v>108</v>
      </c>
      <c r="K146" s="2">
        <v>50</v>
      </c>
      <c r="L146" s="2">
        <v>950</v>
      </c>
      <c r="M146" s="2"/>
    </row>
    <row r="147" spans="1:13">
      <c r="A147" s="2">
        <v>82</v>
      </c>
      <c r="B147" s="2" t="s">
        <v>3</v>
      </c>
      <c r="C147" s="2" t="s">
        <v>548</v>
      </c>
      <c r="D147" s="2" t="s">
        <v>163</v>
      </c>
      <c r="E147" s="2" t="s">
        <v>248</v>
      </c>
      <c r="F147" s="2" t="s">
        <v>681</v>
      </c>
      <c r="G147" s="2">
        <v>1</v>
      </c>
      <c r="H147" s="2">
        <v>230</v>
      </c>
      <c r="I147" s="2">
        <v>2</v>
      </c>
      <c r="J147" s="2">
        <v>18</v>
      </c>
      <c r="K147" s="2">
        <v>50</v>
      </c>
      <c r="L147" s="2">
        <v>300</v>
      </c>
      <c r="M147" s="2"/>
    </row>
    <row r="148" spans="1:13">
      <c r="A148" s="2">
        <v>83</v>
      </c>
      <c r="B148" s="2" t="s">
        <v>3</v>
      </c>
      <c r="C148" s="2" t="s">
        <v>552</v>
      </c>
      <c r="D148" s="2" t="s">
        <v>253</v>
      </c>
      <c r="E148" s="2" t="s">
        <v>254</v>
      </c>
      <c r="F148" s="2" t="s">
        <v>676</v>
      </c>
      <c r="G148" s="2">
        <v>3</v>
      </c>
      <c r="H148" s="2">
        <v>210</v>
      </c>
      <c r="I148" s="2">
        <v>6</v>
      </c>
      <c r="J148" s="2">
        <v>60</v>
      </c>
      <c r="K148" s="2">
        <v>50</v>
      </c>
      <c r="L148" s="2">
        <v>326</v>
      </c>
      <c r="M148" s="2"/>
    </row>
    <row r="149" spans="1:13">
      <c r="A149" s="2">
        <v>84</v>
      </c>
      <c r="B149" s="2" t="s">
        <v>3</v>
      </c>
      <c r="C149" s="2" t="s">
        <v>553</v>
      </c>
      <c r="D149" s="2" t="s">
        <v>255</v>
      </c>
      <c r="E149" s="2" t="s">
        <v>211</v>
      </c>
      <c r="F149" s="2" t="s">
        <v>679</v>
      </c>
      <c r="G149" s="2">
        <v>1</v>
      </c>
      <c r="H149" s="2">
        <v>80</v>
      </c>
      <c r="I149" s="2">
        <v>2</v>
      </c>
      <c r="J149" s="2">
        <v>18</v>
      </c>
      <c r="K149" s="2">
        <v>50</v>
      </c>
      <c r="L149" s="2">
        <v>150</v>
      </c>
      <c r="M149" s="2"/>
    </row>
    <row r="150" spans="1:13">
      <c r="A150" s="2">
        <v>85</v>
      </c>
      <c r="B150" s="2" t="s">
        <v>3</v>
      </c>
      <c r="C150" s="2" t="s">
        <v>554</v>
      </c>
      <c r="D150" s="2" t="s">
        <v>256</v>
      </c>
      <c r="E150" s="2" t="s">
        <v>257</v>
      </c>
      <c r="F150" s="2" t="s">
        <v>679</v>
      </c>
      <c r="G150" s="2">
        <v>2</v>
      </c>
      <c r="H150" s="2">
        <v>345</v>
      </c>
      <c r="I150" s="2">
        <v>4</v>
      </c>
      <c r="J150" s="2">
        <v>24</v>
      </c>
      <c r="K150" s="2">
        <v>50</v>
      </c>
      <c r="L150" s="2">
        <v>423</v>
      </c>
      <c r="M150" s="2"/>
    </row>
    <row r="151" spans="1:13">
      <c r="A151" s="2">
        <v>86</v>
      </c>
      <c r="B151" s="2" t="s">
        <v>3</v>
      </c>
      <c r="C151" s="2" t="s">
        <v>641</v>
      </c>
      <c r="D151" s="2" t="s">
        <v>399</v>
      </c>
      <c r="E151" s="2" t="s">
        <v>400</v>
      </c>
      <c r="F151" s="2" t="s">
        <v>697</v>
      </c>
      <c r="G151" s="2">
        <v>2</v>
      </c>
      <c r="H151" s="2">
        <v>110</v>
      </c>
      <c r="I151" s="2">
        <v>2</v>
      </c>
      <c r="J151" s="2">
        <v>0</v>
      </c>
      <c r="K151" s="2">
        <v>25</v>
      </c>
      <c r="L151" s="2">
        <v>137</v>
      </c>
      <c r="M151" s="2"/>
    </row>
    <row r="152" spans="1:13">
      <c r="A152" s="2">
        <v>87</v>
      </c>
      <c r="B152" s="2" t="s">
        <v>3</v>
      </c>
      <c r="C152" s="2" t="s">
        <v>642</v>
      </c>
      <c r="D152" s="2" t="s">
        <v>401</v>
      </c>
      <c r="E152" s="2" t="s">
        <v>402</v>
      </c>
      <c r="F152" s="2" t="s">
        <v>676</v>
      </c>
      <c r="G152" s="2">
        <v>2</v>
      </c>
      <c r="H152" s="2">
        <v>110</v>
      </c>
      <c r="I152" s="2">
        <v>4</v>
      </c>
      <c r="J152" s="2">
        <v>16</v>
      </c>
      <c r="K152" s="2">
        <v>25</v>
      </c>
      <c r="L152" s="2">
        <v>155</v>
      </c>
      <c r="M152" s="2"/>
    </row>
    <row r="153" spans="1:13">
      <c r="A153" s="2">
        <v>88</v>
      </c>
      <c r="B153" s="2" t="s">
        <v>3</v>
      </c>
      <c r="C153" s="2" t="s">
        <v>643</v>
      </c>
      <c r="D153" s="2" t="s">
        <v>272</v>
      </c>
      <c r="E153" s="2" t="s">
        <v>403</v>
      </c>
      <c r="F153" s="2" t="s">
        <v>676</v>
      </c>
      <c r="G153" s="2">
        <v>3</v>
      </c>
      <c r="H153" s="2">
        <v>165</v>
      </c>
      <c r="I153" s="2">
        <v>6</v>
      </c>
      <c r="J153" s="2">
        <v>24</v>
      </c>
      <c r="K153" s="2">
        <v>25</v>
      </c>
      <c r="L153" s="2">
        <v>220</v>
      </c>
      <c r="M153" s="2"/>
    </row>
    <row r="154" spans="1:13">
      <c r="G154" s="6">
        <f t="shared" ref="G154:M154" si="6">SUM(G144:G153)</f>
        <v>30</v>
      </c>
      <c r="H154" s="6">
        <f t="shared" si="6"/>
        <v>3456</v>
      </c>
      <c r="I154" s="6">
        <f t="shared" si="6"/>
        <v>58</v>
      </c>
      <c r="J154" s="6">
        <f t="shared" si="6"/>
        <v>388</v>
      </c>
      <c r="K154" s="6">
        <f t="shared" si="6"/>
        <v>425</v>
      </c>
      <c r="L154" s="6">
        <f t="shared" si="6"/>
        <v>4327</v>
      </c>
      <c r="M154" s="6">
        <f t="shared" si="6"/>
        <v>0</v>
      </c>
    </row>
    <row r="156" spans="1:13" ht="18.75">
      <c r="A156" s="5" t="s">
        <v>761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>
      <c r="A157" s="7" t="s">
        <v>406</v>
      </c>
      <c r="B157" s="7" t="s">
        <v>407</v>
      </c>
      <c r="C157" s="7" t="s">
        <v>408</v>
      </c>
      <c r="D157" s="7" t="s">
        <v>702</v>
      </c>
      <c r="E157" s="7" t="s">
        <v>756</v>
      </c>
      <c r="F157" s="7" t="s">
        <v>704</v>
      </c>
      <c r="G157" s="7" t="s">
        <v>705</v>
      </c>
      <c r="H157" s="7" t="s">
        <v>706</v>
      </c>
      <c r="I157" s="7" t="s">
        <v>707</v>
      </c>
      <c r="J157" s="7" t="s">
        <v>708</v>
      </c>
      <c r="K157" s="7" t="s">
        <v>709</v>
      </c>
      <c r="L157" s="7" t="s">
        <v>710</v>
      </c>
      <c r="M157" s="7"/>
    </row>
    <row r="158" spans="1:13">
      <c r="A158" s="2">
        <v>89</v>
      </c>
      <c r="B158" s="2" t="s">
        <v>1</v>
      </c>
      <c r="C158" s="2" t="s">
        <v>555</v>
      </c>
      <c r="D158" s="2" t="s">
        <v>259</v>
      </c>
      <c r="E158" s="2" t="s">
        <v>260</v>
      </c>
      <c r="F158" s="2" t="s">
        <v>682</v>
      </c>
      <c r="G158" s="2">
        <v>13</v>
      </c>
      <c r="H158" s="2">
        <v>480</v>
      </c>
      <c r="I158" s="2">
        <v>26</v>
      </c>
      <c r="J158" s="2">
        <v>494</v>
      </c>
      <c r="K158" s="2">
        <v>50</v>
      </c>
      <c r="L158" s="2">
        <v>1050</v>
      </c>
      <c r="M158" s="2"/>
    </row>
    <row r="159" spans="1:13">
      <c r="A159" s="2">
        <v>90</v>
      </c>
      <c r="B159" s="2" t="s">
        <v>1</v>
      </c>
      <c r="C159" s="2" t="s">
        <v>557</v>
      </c>
      <c r="D159" s="2" t="s">
        <v>264</v>
      </c>
      <c r="E159" s="2" t="s">
        <v>265</v>
      </c>
      <c r="F159" s="2" t="s">
        <v>683</v>
      </c>
      <c r="G159" s="2">
        <v>8</v>
      </c>
      <c r="H159" s="2">
        <v>800</v>
      </c>
      <c r="I159" s="2">
        <v>16</v>
      </c>
      <c r="J159" s="2">
        <v>144</v>
      </c>
      <c r="K159" s="2">
        <v>50</v>
      </c>
      <c r="L159" s="2">
        <v>1010</v>
      </c>
      <c r="M159" s="2"/>
    </row>
    <row r="160" spans="1:13">
      <c r="A160" s="2">
        <v>91</v>
      </c>
      <c r="B160" s="2" t="s">
        <v>1</v>
      </c>
      <c r="C160" s="2" t="s">
        <v>558</v>
      </c>
      <c r="D160" s="2" t="s">
        <v>266</v>
      </c>
      <c r="E160" s="2" t="s">
        <v>267</v>
      </c>
      <c r="F160" s="2" t="s">
        <v>679</v>
      </c>
      <c r="G160" s="2">
        <v>1</v>
      </c>
      <c r="H160" s="2">
        <v>120</v>
      </c>
      <c r="I160" s="2">
        <v>2</v>
      </c>
      <c r="J160" s="2">
        <v>12</v>
      </c>
      <c r="K160" s="2">
        <v>35</v>
      </c>
      <c r="L160" s="2">
        <v>169</v>
      </c>
      <c r="M160" s="2"/>
    </row>
    <row r="161" spans="1:13">
      <c r="A161" s="2">
        <v>92</v>
      </c>
      <c r="B161" s="2" t="s">
        <v>1</v>
      </c>
      <c r="C161" s="2" t="s">
        <v>559</v>
      </c>
      <c r="D161" s="2" t="s">
        <v>268</v>
      </c>
      <c r="E161" s="2" t="s">
        <v>269</v>
      </c>
      <c r="F161" s="2" t="s">
        <v>679</v>
      </c>
      <c r="G161" s="2">
        <v>21</v>
      </c>
      <c r="H161" s="2">
        <v>1470</v>
      </c>
      <c r="I161" s="2">
        <v>42</v>
      </c>
      <c r="J161" s="2">
        <v>168</v>
      </c>
      <c r="K161" s="2">
        <v>50</v>
      </c>
      <c r="L161" s="2">
        <v>1730</v>
      </c>
      <c r="M161" s="2"/>
    </row>
    <row r="162" spans="1:13">
      <c r="A162" s="2">
        <v>93</v>
      </c>
      <c r="B162" s="2" t="s">
        <v>1</v>
      </c>
      <c r="C162" s="2" t="s">
        <v>562</v>
      </c>
      <c r="D162" s="2" t="s">
        <v>147</v>
      </c>
      <c r="E162" s="2" t="s">
        <v>274</v>
      </c>
      <c r="F162" s="2" t="s">
        <v>697</v>
      </c>
      <c r="G162" s="2">
        <v>4</v>
      </c>
      <c r="H162" s="2">
        <v>720</v>
      </c>
      <c r="I162" s="2">
        <v>8</v>
      </c>
      <c r="J162" s="2">
        <v>72</v>
      </c>
      <c r="K162" s="2">
        <v>35</v>
      </c>
      <c r="L162" s="2">
        <v>835</v>
      </c>
      <c r="M162" s="2"/>
    </row>
    <row r="163" spans="1:13">
      <c r="A163" s="2">
        <v>94</v>
      </c>
      <c r="B163" s="2" t="s">
        <v>1</v>
      </c>
      <c r="C163" s="2" t="s">
        <v>564</v>
      </c>
      <c r="D163" s="2" t="s">
        <v>277</v>
      </c>
      <c r="E163" s="2" t="s">
        <v>278</v>
      </c>
      <c r="F163" s="2" t="s">
        <v>690</v>
      </c>
      <c r="G163" s="2">
        <v>4</v>
      </c>
      <c r="H163" s="2">
        <v>1200</v>
      </c>
      <c r="I163" s="2">
        <v>0</v>
      </c>
      <c r="J163" s="2">
        <v>200</v>
      </c>
      <c r="K163" s="2">
        <v>50</v>
      </c>
      <c r="L163" s="2">
        <v>1450</v>
      </c>
      <c r="M163" s="2"/>
    </row>
    <row r="164" spans="1:13">
      <c r="A164" s="2">
        <v>95</v>
      </c>
      <c r="B164" s="2" t="s">
        <v>1</v>
      </c>
      <c r="C164" s="2" t="s">
        <v>569</v>
      </c>
      <c r="D164" s="2" t="s">
        <v>284</v>
      </c>
      <c r="E164" s="2" t="s">
        <v>285</v>
      </c>
      <c r="F164" s="2" t="s">
        <v>679</v>
      </c>
      <c r="G164" s="2">
        <v>2</v>
      </c>
      <c r="H164" s="2">
        <v>260</v>
      </c>
      <c r="I164" s="2">
        <v>4</v>
      </c>
      <c r="J164" s="2">
        <v>36</v>
      </c>
      <c r="K164" s="2">
        <v>50</v>
      </c>
      <c r="L164" s="2">
        <v>350</v>
      </c>
      <c r="M164" s="2"/>
    </row>
    <row r="165" spans="1:13">
      <c r="A165" s="2">
        <v>96</v>
      </c>
      <c r="B165" s="2" t="s">
        <v>1</v>
      </c>
      <c r="C165" s="2" t="s">
        <v>572</v>
      </c>
      <c r="D165" s="2" t="s">
        <v>290</v>
      </c>
      <c r="E165" s="2" t="s">
        <v>291</v>
      </c>
      <c r="F165" s="2" t="s">
        <v>749</v>
      </c>
      <c r="G165" s="2">
        <v>18</v>
      </c>
      <c r="H165" s="2">
        <v>3380</v>
      </c>
      <c r="I165" s="2">
        <v>0</v>
      </c>
      <c r="J165" s="2">
        <v>410</v>
      </c>
      <c r="K165" s="2">
        <v>50</v>
      </c>
      <c r="L165" s="2">
        <v>3840</v>
      </c>
      <c r="M165" s="2"/>
    </row>
    <row r="166" spans="1:13">
      <c r="A166" s="2">
        <v>97</v>
      </c>
      <c r="B166" s="2" t="s">
        <v>1</v>
      </c>
      <c r="C166" s="2" t="s">
        <v>572</v>
      </c>
      <c r="D166" s="2" t="s">
        <v>290</v>
      </c>
      <c r="E166" s="2" t="s">
        <v>291</v>
      </c>
      <c r="F166" s="2" t="s">
        <v>749</v>
      </c>
      <c r="G166" s="2">
        <v>23</v>
      </c>
      <c r="H166" s="2">
        <v>3380</v>
      </c>
      <c r="I166" s="2">
        <v>0</v>
      </c>
      <c r="J166" s="2">
        <v>410</v>
      </c>
      <c r="K166" s="2">
        <v>50</v>
      </c>
      <c r="L166" s="2">
        <v>3840</v>
      </c>
      <c r="M166" s="2"/>
    </row>
    <row r="167" spans="1:13">
      <c r="A167" s="2">
        <v>98</v>
      </c>
      <c r="B167" s="2" t="s">
        <v>1</v>
      </c>
      <c r="C167" s="2" t="s">
        <v>573</v>
      </c>
      <c r="D167" s="2" t="s">
        <v>292</v>
      </c>
      <c r="E167" s="2" t="s">
        <v>293</v>
      </c>
      <c r="F167" s="2" t="s">
        <v>683</v>
      </c>
      <c r="G167" s="2">
        <v>2</v>
      </c>
      <c r="H167" s="2">
        <v>300</v>
      </c>
      <c r="I167" s="2">
        <v>0</v>
      </c>
      <c r="J167" s="2">
        <v>36</v>
      </c>
      <c r="K167" s="2">
        <v>50</v>
      </c>
      <c r="L167" s="2">
        <v>390</v>
      </c>
      <c r="M167" s="2"/>
    </row>
    <row r="168" spans="1:13">
      <c r="A168" s="2">
        <v>99</v>
      </c>
      <c r="B168" s="2" t="s">
        <v>1</v>
      </c>
      <c r="C168" s="2" t="s">
        <v>574</v>
      </c>
      <c r="D168" s="2" t="s">
        <v>294</v>
      </c>
      <c r="E168" s="2" t="s">
        <v>295</v>
      </c>
      <c r="F168" s="2" t="s">
        <v>690</v>
      </c>
      <c r="G168" s="2">
        <v>12</v>
      </c>
      <c r="H168" s="2">
        <v>1440</v>
      </c>
      <c r="I168" s="2">
        <v>24</v>
      </c>
      <c r="J168" s="2">
        <v>216</v>
      </c>
      <c r="K168" s="2">
        <v>50</v>
      </c>
      <c r="L168" s="2">
        <v>1730</v>
      </c>
      <c r="M168" s="2"/>
    </row>
    <row r="169" spans="1:13">
      <c r="A169" s="2">
        <v>100</v>
      </c>
      <c r="B169" s="2" t="s">
        <v>1</v>
      </c>
      <c r="C169" s="2" t="s">
        <v>576</v>
      </c>
      <c r="D169" s="2" t="s">
        <v>297</v>
      </c>
      <c r="E169" s="2" t="s">
        <v>298</v>
      </c>
      <c r="F169" s="2" t="s">
        <v>750</v>
      </c>
      <c r="G169" s="2">
        <v>4</v>
      </c>
      <c r="H169" s="2">
        <v>200</v>
      </c>
      <c r="I169" s="2">
        <v>0</v>
      </c>
      <c r="J169" s="2">
        <v>40</v>
      </c>
      <c r="K169" s="2">
        <v>50</v>
      </c>
      <c r="L169" s="2">
        <v>290</v>
      </c>
      <c r="M169" s="2"/>
    </row>
    <row r="170" spans="1:13">
      <c r="A170" s="2">
        <v>101</v>
      </c>
      <c r="B170" s="2" t="s">
        <v>1</v>
      </c>
      <c r="C170" s="2" t="s">
        <v>577</v>
      </c>
      <c r="D170" s="2" t="s">
        <v>299</v>
      </c>
      <c r="E170" s="2" t="s">
        <v>300</v>
      </c>
      <c r="F170" s="2" t="s">
        <v>676</v>
      </c>
      <c r="G170" s="2">
        <v>5</v>
      </c>
      <c r="H170" s="2">
        <v>750</v>
      </c>
      <c r="I170" s="2">
        <v>10</v>
      </c>
      <c r="J170" s="2">
        <v>100</v>
      </c>
      <c r="K170" s="2">
        <v>50</v>
      </c>
      <c r="L170" s="2">
        <v>910</v>
      </c>
      <c r="M170" s="2"/>
    </row>
    <row r="171" spans="1:13">
      <c r="A171" s="2">
        <v>102</v>
      </c>
      <c r="B171" s="2" t="s">
        <v>1</v>
      </c>
      <c r="C171" s="2" t="s">
        <v>579</v>
      </c>
      <c r="D171" s="2" t="s">
        <v>302</v>
      </c>
      <c r="E171" s="2" t="s">
        <v>303</v>
      </c>
      <c r="F171" s="2" t="s">
        <v>751</v>
      </c>
      <c r="G171" s="2">
        <v>11</v>
      </c>
      <c r="H171" s="2">
        <v>1320</v>
      </c>
      <c r="I171" s="2">
        <v>22</v>
      </c>
      <c r="J171" s="2">
        <v>198</v>
      </c>
      <c r="K171" s="2">
        <v>50</v>
      </c>
      <c r="L171" s="2">
        <v>1590</v>
      </c>
      <c r="M171" s="2"/>
    </row>
    <row r="172" spans="1:13">
      <c r="G172" s="6">
        <f t="shared" ref="G172:M172" si="7">SUM(G158:G171)</f>
        <v>128</v>
      </c>
      <c r="H172" s="6">
        <f t="shared" si="7"/>
        <v>15820</v>
      </c>
      <c r="I172" s="6">
        <f t="shared" si="7"/>
        <v>154</v>
      </c>
      <c r="J172" s="6">
        <f t="shared" si="7"/>
        <v>2536</v>
      </c>
      <c r="K172" s="6">
        <f t="shared" si="7"/>
        <v>670</v>
      </c>
      <c r="L172" s="6">
        <f t="shared" si="7"/>
        <v>19184</v>
      </c>
      <c r="M172" s="6">
        <f t="shared" si="7"/>
        <v>0</v>
      </c>
    </row>
    <row r="177" spans="1:13" ht="18.75">
      <c r="A177" s="5" t="s">
        <v>761</v>
      </c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>
      <c r="A178" s="7" t="s">
        <v>406</v>
      </c>
      <c r="B178" s="7" t="s">
        <v>407</v>
      </c>
      <c r="C178" s="7" t="s">
        <v>408</v>
      </c>
      <c r="D178" s="7" t="s">
        <v>702</v>
      </c>
      <c r="E178" s="7" t="s">
        <v>756</v>
      </c>
      <c r="F178" s="7" t="s">
        <v>704</v>
      </c>
      <c r="G178" s="7" t="s">
        <v>705</v>
      </c>
      <c r="H178" s="7" t="s">
        <v>706</v>
      </c>
      <c r="I178" s="7" t="s">
        <v>707</v>
      </c>
      <c r="J178" s="7" t="s">
        <v>708</v>
      </c>
      <c r="K178" s="7" t="s">
        <v>709</v>
      </c>
      <c r="L178" s="7" t="s">
        <v>710</v>
      </c>
      <c r="M178" s="7"/>
    </row>
    <row r="179" spans="1:13">
      <c r="A179" s="2">
        <v>103</v>
      </c>
      <c r="B179" s="2" t="s">
        <v>124</v>
      </c>
      <c r="C179" s="2" t="s">
        <v>580</v>
      </c>
      <c r="D179" s="2" t="s">
        <v>261</v>
      </c>
      <c r="E179" s="2" t="s">
        <v>304</v>
      </c>
      <c r="F179" s="2" t="s">
        <v>689</v>
      </c>
      <c r="G179" s="2">
        <v>2</v>
      </c>
      <c r="H179" s="2">
        <v>400</v>
      </c>
      <c r="I179" s="2">
        <v>4</v>
      </c>
      <c r="J179" s="2">
        <v>36</v>
      </c>
      <c r="K179" s="2">
        <v>50</v>
      </c>
      <c r="L179" s="2">
        <v>490</v>
      </c>
      <c r="M179" s="2"/>
    </row>
    <row r="180" spans="1:13">
      <c r="A180" s="2">
        <v>104</v>
      </c>
      <c r="B180" s="2" t="s">
        <v>124</v>
      </c>
      <c r="C180" s="2" t="s">
        <v>581</v>
      </c>
      <c r="D180" s="2" t="s">
        <v>305</v>
      </c>
      <c r="E180" s="2" t="s">
        <v>306</v>
      </c>
      <c r="F180" s="2" t="s">
        <v>746</v>
      </c>
      <c r="G180" s="2">
        <v>6</v>
      </c>
      <c r="H180" s="2">
        <v>480</v>
      </c>
      <c r="I180" s="2">
        <v>12</v>
      </c>
      <c r="J180" s="2">
        <v>108</v>
      </c>
      <c r="K180" s="2">
        <v>40</v>
      </c>
      <c r="L180" s="2">
        <v>640</v>
      </c>
      <c r="M180" s="2"/>
    </row>
    <row r="181" spans="1:13">
      <c r="A181" s="2">
        <v>105</v>
      </c>
      <c r="B181" s="2" t="s">
        <v>124</v>
      </c>
      <c r="C181" s="2" t="s">
        <v>587</v>
      </c>
      <c r="D181" s="2" t="s">
        <v>313</v>
      </c>
      <c r="E181" s="2" t="s">
        <v>314</v>
      </c>
      <c r="F181" s="2" t="s">
        <v>683</v>
      </c>
      <c r="G181" s="2">
        <v>1</v>
      </c>
      <c r="H181" s="2">
        <v>60</v>
      </c>
      <c r="I181" s="2">
        <v>2</v>
      </c>
      <c r="J181" s="2">
        <v>18</v>
      </c>
      <c r="K181" s="2">
        <v>50</v>
      </c>
      <c r="L181" s="2">
        <v>130</v>
      </c>
      <c r="M181" s="2"/>
    </row>
    <row r="182" spans="1:13">
      <c r="A182" s="2">
        <v>106</v>
      </c>
      <c r="B182" s="2" t="s">
        <v>124</v>
      </c>
      <c r="C182" s="2" t="s">
        <v>589</v>
      </c>
      <c r="D182" s="2" t="s">
        <v>316</v>
      </c>
      <c r="E182" s="2" t="s">
        <v>317</v>
      </c>
      <c r="F182" s="2" t="s">
        <v>752</v>
      </c>
      <c r="G182" s="2">
        <v>20</v>
      </c>
      <c r="H182" s="2">
        <v>1600</v>
      </c>
      <c r="I182" s="2">
        <v>40</v>
      </c>
      <c r="J182" s="2">
        <v>360</v>
      </c>
      <c r="K182" s="2">
        <v>50</v>
      </c>
      <c r="L182" s="2">
        <v>2050</v>
      </c>
      <c r="M182" s="2"/>
    </row>
    <row r="183" spans="1:13">
      <c r="A183" s="2">
        <v>107</v>
      </c>
      <c r="B183" s="2" t="s">
        <v>124</v>
      </c>
      <c r="C183" s="2" t="s">
        <v>590</v>
      </c>
      <c r="D183" s="2" t="s">
        <v>318</v>
      </c>
      <c r="E183" s="2" t="s">
        <v>319</v>
      </c>
      <c r="F183" s="2" t="s">
        <v>753</v>
      </c>
      <c r="G183" s="2">
        <v>26</v>
      </c>
      <c r="H183" s="2">
        <v>1560</v>
      </c>
      <c r="I183" s="2">
        <v>52</v>
      </c>
      <c r="J183" s="2">
        <v>260</v>
      </c>
      <c r="K183" s="2">
        <v>50</v>
      </c>
      <c r="L183" s="2">
        <v>1922</v>
      </c>
      <c r="M183" s="2"/>
    </row>
    <row r="184" spans="1:13">
      <c r="A184" s="2">
        <v>108</v>
      </c>
      <c r="B184" s="2" t="s">
        <v>124</v>
      </c>
      <c r="C184" s="2" t="s">
        <v>595</v>
      </c>
      <c r="D184" s="2" t="s">
        <v>325</v>
      </c>
      <c r="E184" s="2" t="s">
        <v>291</v>
      </c>
      <c r="F184" s="2" t="s">
        <v>749</v>
      </c>
      <c r="G184" s="2">
        <v>4</v>
      </c>
      <c r="H184" s="2">
        <v>840</v>
      </c>
      <c r="I184" s="2">
        <v>0</v>
      </c>
      <c r="J184" s="2">
        <v>100</v>
      </c>
      <c r="K184" s="2">
        <v>50</v>
      </c>
      <c r="L184" s="2">
        <v>990</v>
      </c>
      <c r="M184" s="2"/>
    </row>
    <row r="185" spans="1:13">
      <c r="A185" s="2">
        <v>109</v>
      </c>
      <c r="B185" s="2" t="s">
        <v>124</v>
      </c>
      <c r="C185" s="2" t="s">
        <v>595</v>
      </c>
      <c r="D185" s="2" t="s">
        <v>325</v>
      </c>
      <c r="E185" s="2" t="s">
        <v>291</v>
      </c>
      <c r="F185" s="2" t="s">
        <v>749</v>
      </c>
      <c r="G185" s="2">
        <v>6</v>
      </c>
      <c r="H185" s="2">
        <v>840</v>
      </c>
      <c r="I185" s="2">
        <v>0</v>
      </c>
      <c r="J185" s="2">
        <v>100</v>
      </c>
      <c r="K185" s="2">
        <v>50</v>
      </c>
      <c r="L185" s="2">
        <v>990</v>
      </c>
      <c r="M185" s="2"/>
    </row>
    <row r="186" spans="1:13">
      <c r="A186" s="2">
        <v>110</v>
      </c>
      <c r="B186" s="2" t="s">
        <v>124</v>
      </c>
      <c r="C186" s="2" t="s">
        <v>596</v>
      </c>
      <c r="D186" s="2" t="s">
        <v>326</v>
      </c>
      <c r="E186" s="2" t="s">
        <v>327</v>
      </c>
      <c r="F186" s="2" t="s">
        <v>754</v>
      </c>
      <c r="G186" s="2">
        <v>17</v>
      </c>
      <c r="H186" s="2">
        <v>1530</v>
      </c>
      <c r="I186" s="2">
        <v>0</v>
      </c>
      <c r="J186" s="2">
        <v>170</v>
      </c>
      <c r="K186" s="2">
        <v>50</v>
      </c>
      <c r="L186" s="2">
        <v>1750</v>
      </c>
      <c r="M186" s="2"/>
    </row>
    <row r="187" spans="1:13">
      <c r="A187" s="2">
        <v>111</v>
      </c>
      <c r="B187" s="2" t="s">
        <v>124</v>
      </c>
      <c r="C187" s="2" t="s">
        <v>597</v>
      </c>
      <c r="D187" s="2" t="s">
        <v>328</v>
      </c>
      <c r="E187" s="2" t="s">
        <v>329</v>
      </c>
      <c r="F187" s="2" t="s">
        <v>755</v>
      </c>
      <c r="G187" s="2">
        <v>1</v>
      </c>
      <c r="H187" s="2">
        <v>250</v>
      </c>
      <c r="I187" s="2">
        <v>0</v>
      </c>
      <c r="J187" s="2">
        <v>0</v>
      </c>
      <c r="K187" s="2">
        <v>0</v>
      </c>
      <c r="L187" s="2">
        <v>250</v>
      </c>
      <c r="M187" s="2"/>
    </row>
    <row r="188" spans="1:13">
      <c r="A188" s="2">
        <v>112</v>
      </c>
      <c r="B188" s="2" t="s">
        <v>124</v>
      </c>
      <c r="C188" s="2" t="s">
        <v>598</v>
      </c>
      <c r="D188" s="2" t="s">
        <v>330</v>
      </c>
      <c r="E188" s="2" t="s">
        <v>331</v>
      </c>
      <c r="F188" s="2" t="s">
        <v>676</v>
      </c>
      <c r="G188" s="2">
        <v>2</v>
      </c>
      <c r="H188" s="2">
        <v>184</v>
      </c>
      <c r="I188" s="2">
        <v>4</v>
      </c>
      <c r="J188" s="2">
        <v>24</v>
      </c>
      <c r="K188" s="2">
        <v>50</v>
      </c>
      <c r="L188" s="2">
        <v>262</v>
      </c>
      <c r="M188" s="2"/>
    </row>
    <row r="189" spans="1:13">
      <c r="A189" s="2">
        <v>113</v>
      </c>
      <c r="B189" s="2" t="s">
        <v>124</v>
      </c>
      <c r="C189" s="2" t="s">
        <v>599</v>
      </c>
      <c r="D189" s="2" t="s">
        <v>332</v>
      </c>
      <c r="E189" s="2" t="s">
        <v>333</v>
      </c>
      <c r="F189" s="2" t="s">
        <v>690</v>
      </c>
      <c r="G189" s="2">
        <v>6</v>
      </c>
      <c r="H189" s="2">
        <v>600</v>
      </c>
      <c r="I189" s="2">
        <v>12</v>
      </c>
      <c r="J189" s="2">
        <v>0</v>
      </c>
      <c r="K189" s="2">
        <v>50</v>
      </c>
      <c r="L189" s="2">
        <v>662</v>
      </c>
      <c r="M189" s="2"/>
    </row>
    <row r="190" spans="1:13">
      <c r="A190" s="2">
        <v>114</v>
      </c>
      <c r="B190" s="2" t="s">
        <v>124</v>
      </c>
      <c r="C190" s="2" t="s">
        <v>600</v>
      </c>
      <c r="D190" s="2" t="s">
        <v>334</v>
      </c>
      <c r="E190" s="2" t="s">
        <v>278</v>
      </c>
      <c r="F190" s="2" t="s">
        <v>690</v>
      </c>
      <c r="G190" s="2">
        <v>4</v>
      </c>
      <c r="H190" s="2">
        <v>2000</v>
      </c>
      <c r="I190" s="2">
        <v>0</v>
      </c>
      <c r="J190" s="2">
        <v>200</v>
      </c>
      <c r="K190" s="2">
        <v>50</v>
      </c>
      <c r="L190" s="2">
        <v>2250</v>
      </c>
      <c r="M190" s="2"/>
    </row>
    <row r="191" spans="1:13">
      <c r="G191" s="6">
        <f t="shared" ref="G191:M191" si="8">SUM(G179:G190)</f>
        <v>95</v>
      </c>
      <c r="H191" s="6">
        <f t="shared" si="8"/>
        <v>10344</v>
      </c>
      <c r="I191" s="6">
        <f t="shared" si="8"/>
        <v>126</v>
      </c>
      <c r="J191" s="6">
        <f t="shared" si="8"/>
        <v>1376</v>
      </c>
      <c r="K191" s="6">
        <f t="shared" si="8"/>
        <v>540</v>
      </c>
      <c r="L191" s="6">
        <f t="shared" si="8"/>
        <v>12386</v>
      </c>
      <c r="M191" s="6">
        <f t="shared" si="8"/>
        <v>0</v>
      </c>
    </row>
    <row r="211" spans="1:13" ht="18.75">
      <c r="A211" s="5" t="s">
        <v>762</v>
      </c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>
      <c r="A212" s="7" t="s">
        <v>406</v>
      </c>
      <c r="B212" s="7" t="s">
        <v>407</v>
      </c>
      <c r="C212" s="7" t="s">
        <v>408</v>
      </c>
      <c r="D212" s="7" t="s">
        <v>702</v>
      </c>
      <c r="E212" s="7" t="s">
        <v>756</v>
      </c>
      <c r="F212" s="7" t="s">
        <v>704</v>
      </c>
      <c r="G212" s="7" t="s">
        <v>705</v>
      </c>
      <c r="H212" s="7" t="s">
        <v>706</v>
      </c>
      <c r="I212" s="7" t="s">
        <v>707</v>
      </c>
      <c r="J212" s="7" t="s">
        <v>708</v>
      </c>
      <c r="K212" s="7" t="s">
        <v>709</v>
      </c>
      <c r="L212" s="7" t="s">
        <v>710</v>
      </c>
      <c r="M212" s="7"/>
    </row>
    <row r="213" spans="1:13">
      <c r="A213" s="2">
        <v>115</v>
      </c>
      <c r="B213" s="2" t="s">
        <v>3</v>
      </c>
      <c r="C213" s="2" t="s">
        <v>602</v>
      </c>
      <c r="D213" s="2" t="s">
        <v>337</v>
      </c>
      <c r="E213" s="2" t="s">
        <v>338</v>
      </c>
      <c r="F213" s="2" t="s">
        <v>690</v>
      </c>
      <c r="G213" s="2">
        <v>2</v>
      </c>
      <c r="H213" s="2">
        <v>200</v>
      </c>
      <c r="I213" s="2">
        <v>4</v>
      </c>
      <c r="J213" s="2">
        <v>60</v>
      </c>
      <c r="K213" s="2">
        <v>50</v>
      </c>
      <c r="L213" s="2">
        <v>314</v>
      </c>
      <c r="M213" s="2"/>
    </row>
    <row r="214" spans="1:13">
      <c r="A214" s="2">
        <v>116</v>
      </c>
      <c r="B214" s="2" t="s">
        <v>3</v>
      </c>
      <c r="C214" s="2" t="s">
        <v>603</v>
      </c>
      <c r="D214" s="2" t="s">
        <v>339</v>
      </c>
      <c r="E214" s="2" t="s">
        <v>340</v>
      </c>
      <c r="F214" s="2" t="s">
        <v>690</v>
      </c>
      <c r="G214" s="2">
        <v>60</v>
      </c>
      <c r="H214" s="2">
        <v>5250</v>
      </c>
      <c r="I214" s="2">
        <v>120</v>
      </c>
      <c r="J214" s="2">
        <v>1200</v>
      </c>
      <c r="K214" s="2">
        <v>50</v>
      </c>
      <c r="L214" s="2">
        <v>6620</v>
      </c>
      <c r="M214" s="2"/>
    </row>
    <row r="215" spans="1:13">
      <c r="A215" s="2">
        <v>117</v>
      </c>
      <c r="B215" s="2" t="s">
        <v>3</v>
      </c>
      <c r="C215" s="2" t="s">
        <v>604</v>
      </c>
      <c r="D215" s="2" t="s">
        <v>341</v>
      </c>
      <c r="E215" s="2" t="s">
        <v>342</v>
      </c>
      <c r="F215" s="2" t="s">
        <v>674</v>
      </c>
      <c r="G215" s="2">
        <v>7</v>
      </c>
      <c r="H215" s="2">
        <v>700</v>
      </c>
      <c r="I215" s="2">
        <v>14</v>
      </c>
      <c r="J215" s="2">
        <v>210</v>
      </c>
      <c r="K215" s="2">
        <v>50</v>
      </c>
      <c r="L215" s="2">
        <v>974</v>
      </c>
      <c r="M215" s="2"/>
    </row>
    <row r="216" spans="1:13">
      <c r="A216" s="2">
        <v>118</v>
      </c>
      <c r="B216" s="2" t="s">
        <v>3</v>
      </c>
      <c r="C216" s="2" t="s">
        <v>605</v>
      </c>
      <c r="D216" s="2" t="s">
        <v>343</v>
      </c>
      <c r="E216" s="2" t="s">
        <v>203</v>
      </c>
      <c r="F216" s="2" t="s">
        <v>677</v>
      </c>
      <c r="G216" s="2">
        <v>16</v>
      </c>
      <c r="H216" s="2">
        <v>1239</v>
      </c>
      <c r="I216" s="2">
        <v>32</v>
      </c>
      <c r="J216" s="2">
        <v>800</v>
      </c>
      <c r="K216" s="2">
        <v>50</v>
      </c>
      <c r="L216" s="2">
        <v>2121</v>
      </c>
      <c r="M216" s="2"/>
    </row>
    <row r="217" spans="1:13">
      <c r="A217" s="2">
        <v>119</v>
      </c>
      <c r="B217" s="2" t="s">
        <v>3</v>
      </c>
      <c r="C217" s="2" t="s">
        <v>607</v>
      </c>
      <c r="D217" s="2" t="s">
        <v>346</v>
      </c>
      <c r="E217" s="2" t="s">
        <v>340</v>
      </c>
      <c r="F217" s="2" t="s">
        <v>690</v>
      </c>
      <c r="G217" s="2">
        <v>80</v>
      </c>
      <c r="H217" s="2">
        <v>7000</v>
      </c>
      <c r="I217" s="2">
        <v>160</v>
      </c>
      <c r="J217" s="2">
        <v>1600</v>
      </c>
      <c r="K217" s="2">
        <v>50</v>
      </c>
      <c r="L217" s="2">
        <v>8810</v>
      </c>
      <c r="M217" s="2"/>
    </row>
    <row r="218" spans="1:13">
      <c r="A218" s="2">
        <v>120</v>
      </c>
      <c r="B218" s="2" t="s">
        <v>3</v>
      </c>
      <c r="C218" s="2" t="s">
        <v>608</v>
      </c>
      <c r="D218" s="2" t="s">
        <v>347</v>
      </c>
      <c r="E218" s="2" t="s">
        <v>348</v>
      </c>
      <c r="F218" s="2" t="s">
        <v>723</v>
      </c>
      <c r="G218" s="2">
        <v>1</v>
      </c>
      <c r="H218" s="2">
        <v>140</v>
      </c>
      <c r="I218" s="2">
        <v>2</v>
      </c>
      <c r="J218" s="2">
        <v>30</v>
      </c>
      <c r="K218" s="2">
        <v>50</v>
      </c>
      <c r="L218" s="2">
        <v>222</v>
      </c>
      <c r="M218" s="2"/>
    </row>
    <row r="219" spans="1:13">
      <c r="A219" s="2">
        <v>121</v>
      </c>
      <c r="B219" s="2" t="s">
        <v>3</v>
      </c>
      <c r="C219" s="2" t="s">
        <v>609</v>
      </c>
      <c r="D219" s="2" t="s">
        <v>215</v>
      </c>
      <c r="E219" s="2" t="s">
        <v>349</v>
      </c>
      <c r="F219" s="2" t="s">
        <v>675</v>
      </c>
      <c r="G219" s="2">
        <v>1</v>
      </c>
      <c r="H219" s="2">
        <v>160</v>
      </c>
      <c r="I219" s="2">
        <v>2</v>
      </c>
      <c r="J219" s="2">
        <v>30</v>
      </c>
      <c r="K219" s="2">
        <v>50</v>
      </c>
      <c r="L219" s="2">
        <v>242</v>
      </c>
      <c r="M219" s="2"/>
    </row>
    <row r="220" spans="1:13">
      <c r="A220" s="2">
        <v>122</v>
      </c>
      <c r="B220" s="2" t="s">
        <v>3</v>
      </c>
      <c r="C220" s="2" t="s">
        <v>610</v>
      </c>
      <c r="D220" s="2" t="s">
        <v>141</v>
      </c>
      <c r="E220" s="2" t="s">
        <v>350</v>
      </c>
      <c r="F220" s="2" t="s">
        <v>724</v>
      </c>
      <c r="G220" s="2">
        <v>3</v>
      </c>
      <c r="H220" s="2">
        <v>510</v>
      </c>
      <c r="I220" s="2">
        <v>6</v>
      </c>
      <c r="J220" s="2">
        <v>90</v>
      </c>
      <c r="K220" s="2">
        <v>50</v>
      </c>
      <c r="L220" s="2">
        <v>656</v>
      </c>
      <c r="M220" s="2"/>
    </row>
    <row r="221" spans="1:13">
      <c r="A221" s="2">
        <v>123</v>
      </c>
      <c r="B221" s="2" t="s">
        <v>3</v>
      </c>
      <c r="C221" s="2" t="s">
        <v>622</v>
      </c>
      <c r="D221" s="2" t="s">
        <v>370</v>
      </c>
      <c r="E221" s="2" t="s">
        <v>371</v>
      </c>
      <c r="F221" s="2" t="s">
        <v>672</v>
      </c>
      <c r="G221" s="2">
        <v>10</v>
      </c>
      <c r="H221" s="2">
        <v>700</v>
      </c>
      <c r="I221" s="2">
        <v>20</v>
      </c>
      <c r="J221" s="2">
        <v>300</v>
      </c>
      <c r="K221" s="2">
        <v>50</v>
      </c>
      <c r="L221" s="2">
        <v>1070</v>
      </c>
      <c r="M221" s="2"/>
    </row>
    <row r="222" spans="1:13">
      <c r="G222" s="6">
        <f t="shared" ref="G222:M222" si="9">SUM(G213:G221)</f>
        <v>180</v>
      </c>
      <c r="H222" s="6">
        <f t="shared" si="9"/>
        <v>15899</v>
      </c>
      <c r="I222" s="6">
        <f t="shared" si="9"/>
        <v>360</v>
      </c>
      <c r="J222" s="6">
        <f t="shared" si="9"/>
        <v>4320</v>
      </c>
      <c r="K222" s="6">
        <f t="shared" si="9"/>
        <v>450</v>
      </c>
      <c r="L222" s="6">
        <f t="shared" si="9"/>
        <v>21029</v>
      </c>
      <c r="M222" s="6">
        <f t="shared" si="9"/>
        <v>0</v>
      </c>
    </row>
    <row r="225" spans="1:13" ht="18.75">
      <c r="A225" s="5" t="s">
        <v>763</v>
      </c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>
      <c r="A226" s="7" t="s">
        <v>406</v>
      </c>
      <c r="B226" s="7" t="s">
        <v>407</v>
      </c>
      <c r="C226" s="7" t="s">
        <v>408</v>
      </c>
      <c r="D226" s="7" t="s">
        <v>702</v>
      </c>
      <c r="E226" s="7" t="s">
        <v>756</v>
      </c>
      <c r="F226" s="7" t="s">
        <v>704</v>
      </c>
      <c r="G226" s="7" t="s">
        <v>705</v>
      </c>
      <c r="H226" s="7" t="s">
        <v>706</v>
      </c>
      <c r="I226" s="7" t="s">
        <v>707</v>
      </c>
      <c r="J226" s="7" t="s">
        <v>708</v>
      </c>
      <c r="K226" s="7" t="s">
        <v>709</v>
      </c>
      <c r="L226" s="7" t="s">
        <v>710</v>
      </c>
      <c r="M226" s="7"/>
    </row>
    <row r="227" spans="1:13">
      <c r="A227" s="2">
        <v>124</v>
      </c>
      <c r="B227" s="2" t="s">
        <v>1</v>
      </c>
      <c r="C227" s="2" t="s">
        <v>611</v>
      </c>
      <c r="D227" s="2" t="s">
        <v>351</v>
      </c>
      <c r="E227" s="2" t="s">
        <v>352</v>
      </c>
      <c r="F227" s="2" t="s">
        <v>0</v>
      </c>
      <c r="G227" s="2">
        <v>1</v>
      </c>
      <c r="H227" s="2">
        <v>120</v>
      </c>
      <c r="I227" s="2">
        <v>2</v>
      </c>
      <c r="J227" s="2">
        <v>20</v>
      </c>
      <c r="K227" s="2">
        <v>50</v>
      </c>
      <c r="L227" s="2">
        <v>192</v>
      </c>
      <c r="M227" s="2"/>
    </row>
    <row r="228" spans="1:13">
      <c r="A228" s="2">
        <v>125</v>
      </c>
      <c r="B228" s="2" t="s">
        <v>1</v>
      </c>
      <c r="C228" s="2" t="s">
        <v>614</v>
      </c>
      <c r="D228" s="2" t="s">
        <v>357</v>
      </c>
      <c r="E228" s="2" t="s">
        <v>358</v>
      </c>
      <c r="F228" s="11" t="s">
        <v>765</v>
      </c>
      <c r="G228" s="2">
        <v>9</v>
      </c>
      <c r="H228" s="2">
        <v>432</v>
      </c>
      <c r="I228" s="2">
        <v>18</v>
      </c>
      <c r="J228" s="2">
        <v>180</v>
      </c>
      <c r="K228" s="2">
        <v>50</v>
      </c>
      <c r="L228" s="2">
        <v>680</v>
      </c>
      <c r="M228" s="2"/>
    </row>
    <row r="229" spans="1:13">
      <c r="A229" s="2">
        <v>126</v>
      </c>
      <c r="B229" s="2" t="s">
        <v>1</v>
      </c>
      <c r="C229" s="2" t="s">
        <v>615</v>
      </c>
      <c r="D229" s="2" t="s">
        <v>258</v>
      </c>
      <c r="E229" s="2" t="s">
        <v>359</v>
      </c>
      <c r="F229" s="2" t="s">
        <v>691</v>
      </c>
      <c r="G229" s="2">
        <v>1</v>
      </c>
      <c r="H229" s="2">
        <v>100</v>
      </c>
      <c r="I229" s="2">
        <v>2</v>
      </c>
      <c r="J229" s="2">
        <v>40</v>
      </c>
      <c r="K229" s="2">
        <v>50</v>
      </c>
      <c r="L229" s="2">
        <v>192</v>
      </c>
      <c r="M229" s="2"/>
    </row>
    <row r="230" spans="1:13">
      <c r="A230" s="2">
        <v>127</v>
      </c>
      <c r="B230" s="2" t="s">
        <v>1</v>
      </c>
      <c r="C230" s="2" t="s">
        <v>619</v>
      </c>
      <c r="D230" s="2" t="s">
        <v>364</v>
      </c>
      <c r="E230" s="2" t="s">
        <v>365</v>
      </c>
      <c r="F230" s="2" t="s">
        <v>679</v>
      </c>
      <c r="G230" s="2">
        <v>2</v>
      </c>
      <c r="H230" s="2">
        <v>800</v>
      </c>
      <c r="I230" s="2">
        <v>4</v>
      </c>
      <c r="J230" s="2">
        <v>100</v>
      </c>
      <c r="K230" s="2">
        <v>50</v>
      </c>
      <c r="L230" s="2">
        <v>954</v>
      </c>
      <c r="M230" s="2"/>
    </row>
    <row r="231" spans="1:13">
      <c r="A231" s="2">
        <v>128</v>
      </c>
      <c r="B231" s="2" t="s">
        <v>1</v>
      </c>
      <c r="C231" s="2" t="s">
        <v>620</v>
      </c>
      <c r="D231" s="2" t="s">
        <v>366</v>
      </c>
      <c r="E231" s="2" t="s">
        <v>367</v>
      </c>
      <c r="F231" s="2" t="s">
        <v>688</v>
      </c>
      <c r="G231" s="2">
        <v>25</v>
      </c>
      <c r="H231" s="2">
        <v>2500</v>
      </c>
      <c r="I231" s="2">
        <v>50</v>
      </c>
      <c r="J231" s="2">
        <v>750</v>
      </c>
      <c r="K231" s="2">
        <v>50</v>
      </c>
      <c r="L231" s="2">
        <v>3350</v>
      </c>
      <c r="M231" s="2"/>
    </row>
    <row r="232" spans="1:13">
      <c r="A232" s="2">
        <v>129</v>
      </c>
      <c r="B232" s="2" t="s">
        <v>1</v>
      </c>
      <c r="C232" s="2" t="s">
        <v>621</v>
      </c>
      <c r="D232" s="2" t="s">
        <v>368</v>
      </c>
      <c r="E232" s="2" t="s">
        <v>369</v>
      </c>
      <c r="F232" s="2" t="s">
        <v>690</v>
      </c>
      <c r="G232" s="2">
        <v>35</v>
      </c>
      <c r="H232" s="2">
        <v>2380</v>
      </c>
      <c r="I232" s="2">
        <v>70</v>
      </c>
      <c r="J232" s="2">
        <v>700</v>
      </c>
      <c r="K232" s="2">
        <v>50</v>
      </c>
      <c r="L232" s="2">
        <v>3200</v>
      </c>
      <c r="M232" s="2"/>
    </row>
    <row r="233" spans="1:13">
      <c r="A233" s="2">
        <v>130</v>
      </c>
      <c r="B233" s="2" t="s">
        <v>1</v>
      </c>
      <c r="C233" s="2" t="s">
        <v>623</v>
      </c>
      <c r="D233" s="2" t="s">
        <v>372</v>
      </c>
      <c r="E233" s="2" t="s">
        <v>373</v>
      </c>
      <c r="F233" s="2" t="s">
        <v>725</v>
      </c>
      <c r="G233" s="2">
        <v>1</v>
      </c>
      <c r="H233" s="2">
        <v>150</v>
      </c>
      <c r="I233" s="2">
        <v>2</v>
      </c>
      <c r="J233" s="2">
        <v>20</v>
      </c>
      <c r="K233" s="2">
        <v>50</v>
      </c>
      <c r="L233" s="2">
        <v>222</v>
      </c>
      <c r="M233" s="2"/>
    </row>
    <row r="234" spans="1:13">
      <c r="A234" s="2">
        <v>131</v>
      </c>
      <c r="B234" s="2" t="s">
        <v>1</v>
      </c>
      <c r="C234" s="2" t="s">
        <v>624</v>
      </c>
      <c r="D234" s="2" t="s">
        <v>374</v>
      </c>
      <c r="E234" s="2" t="s">
        <v>375</v>
      </c>
      <c r="F234" s="2" t="s">
        <v>726</v>
      </c>
      <c r="G234" s="2">
        <v>1</v>
      </c>
      <c r="H234" s="2">
        <v>150</v>
      </c>
      <c r="I234" s="2">
        <v>2</v>
      </c>
      <c r="J234" s="2">
        <v>20</v>
      </c>
      <c r="K234" s="2">
        <v>50</v>
      </c>
      <c r="L234" s="2">
        <v>222</v>
      </c>
      <c r="M234" s="2"/>
    </row>
    <row r="235" spans="1:13">
      <c r="F235" s="6"/>
      <c r="G235" s="6">
        <f t="shared" ref="G235:L235" si="10">SUM(G227:G234)</f>
        <v>75</v>
      </c>
      <c r="H235" s="6">
        <f t="shared" si="10"/>
        <v>6632</v>
      </c>
      <c r="I235" s="6">
        <f t="shared" si="10"/>
        <v>150</v>
      </c>
      <c r="J235" s="6">
        <f t="shared" si="10"/>
        <v>1830</v>
      </c>
      <c r="K235" s="6">
        <f t="shared" si="10"/>
        <v>400</v>
      </c>
      <c r="L235" s="6">
        <f t="shared" si="10"/>
        <v>9012</v>
      </c>
      <c r="M235" s="6"/>
    </row>
    <row r="239" spans="1:13" ht="18.75">
      <c r="A239" s="5" t="s">
        <v>764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>
      <c r="A240" s="7" t="s">
        <v>406</v>
      </c>
      <c r="B240" s="7" t="s">
        <v>407</v>
      </c>
      <c r="C240" s="7" t="s">
        <v>408</v>
      </c>
      <c r="D240" s="7" t="s">
        <v>702</v>
      </c>
      <c r="E240" s="7" t="s">
        <v>756</v>
      </c>
      <c r="F240" s="7" t="s">
        <v>704</v>
      </c>
      <c r="G240" s="7" t="s">
        <v>705</v>
      </c>
      <c r="H240" s="7" t="s">
        <v>706</v>
      </c>
      <c r="I240" s="7" t="s">
        <v>707</v>
      </c>
      <c r="J240" s="7" t="s">
        <v>708</v>
      </c>
      <c r="K240" s="7" t="s">
        <v>709</v>
      </c>
      <c r="L240" s="7" t="s">
        <v>710</v>
      </c>
      <c r="M240" s="7"/>
    </row>
    <row r="241" spans="1:13">
      <c r="A241" s="2">
        <v>132</v>
      </c>
      <c r="B241" s="2" t="s">
        <v>124</v>
      </c>
      <c r="C241" s="2" t="s">
        <v>626</v>
      </c>
      <c r="D241" s="2" t="s">
        <v>378</v>
      </c>
      <c r="E241" s="2" t="s">
        <v>379</v>
      </c>
      <c r="F241" s="2" t="s">
        <v>727</v>
      </c>
      <c r="G241" s="2">
        <v>2</v>
      </c>
      <c r="H241" s="2">
        <v>240</v>
      </c>
      <c r="I241" s="2">
        <v>4</v>
      </c>
      <c r="J241" s="2">
        <v>60</v>
      </c>
      <c r="K241" s="2">
        <v>50</v>
      </c>
      <c r="L241" s="2">
        <v>354</v>
      </c>
      <c r="M241" s="2"/>
    </row>
    <row r="242" spans="1:13">
      <c r="G242" s="6">
        <f t="shared" ref="G242:M242" si="11">SUM(G241)</f>
        <v>2</v>
      </c>
      <c r="H242" s="6">
        <f t="shared" si="11"/>
        <v>240</v>
      </c>
      <c r="I242" s="6">
        <f t="shared" si="11"/>
        <v>4</v>
      </c>
      <c r="J242" s="6">
        <f t="shared" si="11"/>
        <v>60</v>
      </c>
      <c r="K242" s="6">
        <f t="shared" si="11"/>
        <v>50</v>
      </c>
      <c r="L242" s="6">
        <f t="shared" si="11"/>
        <v>354</v>
      </c>
      <c r="M242" s="6">
        <f t="shared" si="11"/>
        <v>0</v>
      </c>
    </row>
  </sheetData>
  <sortState ref="B2:M133">
    <sortCondition ref="B2:B133"/>
  </sortState>
  <mergeCells count="12">
    <mergeCell ref="A142:M142"/>
    <mergeCell ref="A156:M156"/>
    <mergeCell ref="A177:M177"/>
    <mergeCell ref="A211:M211"/>
    <mergeCell ref="A225:M225"/>
    <mergeCell ref="A239:M239"/>
    <mergeCell ref="A1:M1"/>
    <mergeCell ref="A37:M37"/>
    <mergeCell ref="A72:M72"/>
    <mergeCell ref="A107:M107"/>
    <mergeCell ref="A122:M122"/>
    <mergeCell ref="A135:M135"/>
  </mergeCells>
  <pageMargins left="0.24" right="0.16" top="0.54" bottom="0.4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Consignment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2025-12-26T06:31:21Z</cp:lastPrinted>
  <dcterms:modified xsi:type="dcterms:W3CDTF">2025-12-26T06:32:25Z</dcterms:modified>
</cp:coreProperties>
</file>