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2" i="1"/>
  <c r="L9"/>
  <c r="L5"/>
  <c r="L6"/>
  <c r="L7"/>
  <c r="L8"/>
  <c r="L4"/>
  <c r="J6"/>
  <c r="I5"/>
  <c r="J5"/>
  <c r="I6"/>
  <c r="I7"/>
  <c r="J7"/>
  <c r="I8"/>
  <c r="J8"/>
  <c r="J4"/>
  <c r="I4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<sst xmlns="http://schemas.openxmlformats.org/spreadsheetml/2006/main" count="43" uniqueCount="35">
  <si>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</si>
  <si>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10/1/2025</t>
  </si>
  <si>
    <t>055</t>
  </si>
  <si>
    <t>30/1/2025</t>
  </si>
  <si>
    <t>060</t>
  </si>
  <si>
    <t>059</t>
  </si>
  <si>
    <t>058</t>
  </si>
  <si>
    <t>057</t>
  </si>
  <si>
    <t>Thanking you for your business.
PRAGATI LOGISTICS</t>
  </si>
  <si>
    <t>PL/BH/10411</t>
  </si>
  <si>
    <t>PL/BH/11049</t>
  </si>
  <si>
    <t>PL/BH/11050</t>
  </si>
  <si>
    <t>PL/BH/11051</t>
  </si>
  <si>
    <t>PL/BH/11052</t>
  </si>
  <si>
    <t>PHULBANI</t>
  </si>
  <si>
    <t>SUNDERGARH</t>
  </si>
  <si>
    <t>ASKA</t>
  </si>
  <si>
    <t>BERHAMPUR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</si>
  <si>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</si>
  <si>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</si>
  <si>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</si>
  <si>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</si>
  <si>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</si>
  <si>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</si>
  <si>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</si>
  <si>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</si>
  <si>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</si>
  <si>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</si>
  <si>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Kindly, verify &amp; confirm within 7 days, else GST will be filed by 20th FEB, 2025. 
GST to be paid by Consignor under Reverse Charge Mechanism(RCM) as per GST.</t>
  </si>
  <si>
    <t xml:space="preserve">DEEP ENTERPRISERS
Address: PLOT NO 3476, LANE NO 1, KAPILESWAR VIHAR,PALASUNI,         PO - GGP-751025 ODISHA,9438471251
GST No:21AUAPJ6323P1ZO
</t>
  </si>
  <si>
    <t>(RUPEES TWO THOUSAND TWO HUNDRED FOURTY SEVEN ONLY)</t>
  </si>
  <si>
    <t>DD.CH.</t>
  </si>
  <si>
    <t>LR CH.</t>
  </si>
  <si>
    <t xml:space="preserve">Bill Date:31/01/2025
Bill NO : 33496
Total Amount:2247.00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</si>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</sst>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76200</xdr:rowOff>
    </xdr:from>
    <xdr:to>
      <xdr:col>7</xdr:col>
      <xdr:colOff>238125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4" y="76200"/>
          <a:ext cx="3962401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T15" sqref="T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6.7109375" style="2" customWidth="1"/>
    <col min="10" max="10" width="7.42578125" style="2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3.5" customHeight="1">
      <c r="A2" s="18" t="s">
        <v>29</v>
      </c>
      <c r="B2" s="19"/>
      <c r="C2" s="19"/>
      <c r="D2" s="19"/>
      <c r="E2" s="19"/>
      <c r="F2" s="19"/>
      <c r="G2" s="19"/>
      <c r="H2" s="20"/>
      <c r="I2" s="21" t="s">
        <v>33</v>
      </c>
      <c r="J2" s="21"/>
      <c r="K2" s="21"/>
      <c r="L2" s="21"/>
    </row>
    <row r="3" spans="1:12" s="11" customFormat="1" ht="15" customHeigh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10" t="s">
        <v>26</v>
      </c>
      <c r="I3" s="10" t="s">
        <v>34</v>
      </c>
      <c r="J3" s="10" t="s">
        <v>31</v>
      </c>
      <c r="K3" s="10" t="s">
        <v>32</v>
      </c>
      <c r="L3" s="10" t="s">
        <v>27</v>
      </c>
    </row>
    <row r="4" spans="1:12" ht="15" customHeight="1">
      <c r="A4" s="22">
        <v>1</v>
      </c>
      <c r="B4" s="4" t="s">
        <v>1</v>
      </c>
      <c r="C4" s="4" t="s">
        <v>9</v>
      </c>
      <c r="D4" s="9" t="s">
        <v>18</v>
      </c>
      <c r="E4" s="4" t="s">
        <v>14</v>
      </c>
      <c r="F4" s="4" t="s">
        <v>2</v>
      </c>
      <c r="G4" s="4">
        <v>2</v>
      </c>
      <c r="H4" s="6">
        <v>185</v>
      </c>
      <c r="I4" s="6">
        <f>G4*2</f>
        <v>4</v>
      </c>
      <c r="J4" s="6">
        <f>G4*12</f>
        <v>24</v>
      </c>
      <c r="K4" s="6">
        <v>50</v>
      </c>
      <c r="L4" s="6">
        <f>G4*H4+I4+J4+K4</f>
        <v>448</v>
      </c>
    </row>
    <row r="5" spans="1:12" ht="15" customHeight="1">
      <c r="A5" s="22">
        <v>2</v>
      </c>
      <c r="B5" s="4" t="s">
        <v>3</v>
      </c>
      <c r="C5" s="4" t="s">
        <v>10</v>
      </c>
      <c r="D5" s="9" t="s">
        <v>18</v>
      </c>
      <c r="E5" s="4" t="s">
        <v>15</v>
      </c>
      <c r="F5" s="4" t="s">
        <v>4</v>
      </c>
      <c r="G5" s="4">
        <v>2</v>
      </c>
      <c r="H5" s="6">
        <v>185</v>
      </c>
      <c r="I5" s="6">
        <f t="shared" ref="I5:I8" si="0">G5*2</f>
        <v>4</v>
      </c>
      <c r="J5" s="6">
        <f t="shared" ref="J5:J8" si="1">G5*12</f>
        <v>24</v>
      </c>
      <c r="K5" s="6">
        <v>50</v>
      </c>
      <c r="L5" s="6">
        <f t="shared" ref="L5:L8" si="2">G5*H5+I5+J5+K5</f>
        <v>448</v>
      </c>
    </row>
    <row r="6" spans="1:12" ht="15" customHeight="1">
      <c r="A6" s="22">
        <v>3</v>
      </c>
      <c r="B6" s="4" t="s">
        <v>3</v>
      </c>
      <c r="C6" s="4" t="s">
        <v>11</v>
      </c>
      <c r="D6" s="9" t="s">
        <v>18</v>
      </c>
      <c r="E6" s="4" t="s">
        <v>16</v>
      </c>
      <c r="F6" s="4" t="s">
        <v>5</v>
      </c>
      <c r="G6" s="4">
        <v>1</v>
      </c>
      <c r="H6" s="6">
        <v>185</v>
      </c>
      <c r="I6" s="6">
        <f t="shared" si="0"/>
        <v>2</v>
      </c>
      <c r="J6" s="6">
        <f>G6*19</f>
        <v>19</v>
      </c>
      <c r="K6" s="6">
        <v>50</v>
      </c>
      <c r="L6" s="6">
        <f t="shared" si="2"/>
        <v>256</v>
      </c>
    </row>
    <row r="7" spans="1:12" ht="15" customHeight="1">
      <c r="A7" s="22">
        <v>4</v>
      </c>
      <c r="B7" s="4" t="s">
        <v>3</v>
      </c>
      <c r="C7" s="4" t="s">
        <v>12</v>
      </c>
      <c r="D7" s="9" t="s">
        <v>18</v>
      </c>
      <c r="E7" s="4" t="s">
        <v>17</v>
      </c>
      <c r="F7" s="4" t="s">
        <v>6</v>
      </c>
      <c r="G7" s="4">
        <v>2</v>
      </c>
      <c r="H7" s="6">
        <v>185</v>
      </c>
      <c r="I7" s="6">
        <f t="shared" si="0"/>
        <v>4</v>
      </c>
      <c r="J7" s="6">
        <f t="shared" si="1"/>
        <v>24</v>
      </c>
      <c r="K7" s="6">
        <v>50</v>
      </c>
      <c r="L7" s="6">
        <f t="shared" si="2"/>
        <v>448</v>
      </c>
    </row>
    <row r="8" spans="1:12" ht="15" customHeight="1">
      <c r="A8" s="22">
        <v>5</v>
      </c>
      <c r="B8" s="4" t="s">
        <v>3</v>
      </c>
      <c r="C8" s="4" t="s">
        <v>13</v>
      </c>
      <c r="D8" s="9" t="s">
        <v>18</v>
      </c>
      <c r="E8" s="4" t="s">
        <v>17</v>
      </c>
      <c r="F8" s="4" t="s">
        <v>7</v>
      </c>
      <c r="G8" s="4">
        <v>3</v>
      </c>
      <c r="H8" s="6">
        <v>185</v>
      </c>
      <c r="I8" s="6">
        <f t="shared" si="0"/>
        <v>6</v>
      </c>
      <c r="J8" s="6">
        <f t="shared" si="1"/>
        <v>36</v>
      </c>
      <c r="K8" s="6">
        <v>50</v>
      </c>
      <c r="L8" s="6">
        <f t="shared" si="2"/>
        <v>647</v>
      </c>
    </row>
    <row r="9" spans="1:12" s="3" customFormat="1" ht="15" customHeight="1">
      <c r="A9" s="12" t="s">
        <v>30</v>
      </c>
      <c r="B9" s="13"/>
      <c r="C9" s="13"/>
      <c r="D9" s="13"/>
      <c r="E9" s="13"/>
      <c r="F9" s="13"/>
      <c r="G9" s="13"/>
      <c r="H9" s="14"/>
      <c r="I9" s="14"/>
      <c r="J9" s="14"/>
      <c r="K9" s="15"/>
      <c r="L9" s="7">
        <f>SUM(L4:L8)</f>
        <v>2247</v>
      </c>
    </row>
    <row r="10" spans="1:12" s="3" customFormat="1" ht="30" customHeight="1">
      <c r="A10" s="16" t="s">
        <v>28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  <row r="11" spans="1:12" s="3" customFormat="1" ht="30" customHeight="1">
      <c r="A11" s="16" t="s">
        <v>8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  <c r="L11" s="17"/>
    </row>
    <row r="12" spans="1:12">
      <c r="G12" s="8">
        <f>SUM(G4:G8)</f>
        <v>10</v>
      </c>
    </row>
  </sheetData>
  <mergeCells count="7">
    <mergeCell ref="A9:K9"/>
    <mergeCell ref="A10:L10"/>
    <mergeCell ref="A11:L1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2025-02-19T09:41:39Z</cp:lastPrinted>
  <dcterms:created xsi:type="dcterms:W3CDTF">2025-02-07T05:32:23Z</dcterms:created>
  <dcterms:modified xsi:type="dcterms:W3CDTF">2025-02-19T09:42:08Z</dcterms:modified>
</cp:coreProperties>
</file>