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G9" i="1" l="1"/>
  <c r="K5" i="1"/>
  <c r="I4" i="1"/>
  <c r="K4" i="1" s="1"/>
  <c r="K6" i="1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<sst xmlns="http://schemas.openxmlformats.org/spreadsheetml/2006/main" count="27" uniqueCount="26">
  <si>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</si>
  <si>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08/2/2024</t>
  </si>
  <si>
    <t>74</t>
  </si>
  <si>
    <t>29/2/2024</t>
  </si>
  <si>
    <t>79</t>
  </si>
  <si>
    <t>Thanking you for your business.
PRAGATI LOGISTICS</t>
  </si>
  <si>
    <t>PARADEEP</t>
  </si>
  <si>
    <t>RATNAGIRI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</si>
  <si>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</si>
  <si>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</si>
  <si>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</si>
  <si>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</si>
  <si>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</si>
  <si>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</si>
  <si>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</si>
  <si>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</si>
  <si>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LR CH</t>
  </si>
  <si>
    <t>AMOUNT</t>
  </si>
  <si>
    <t>Kindly, verify &amp; confirm within 7 days, else GST will be filed by 20th MARCH, 2024. 
GST to be paid by Consignor under Reverse Charge Mechanism(RCM) as per GST.</t>
  </si>
  <si>
    <t>WEIGHT</t>
  </si>
  <si>
    <t>PL/JA/28888</t>
  </si>
  <si>
    <t>PL/JA/27098</t>
  </si>
  <si>
    <t>CTC</t>
  </si>
  <si>
    <t>(RUPEES TWO THOUSAND TWO HUNDRED SEVENTY SEVEN ONLY)</t>
  </si>
  <si>
    <t xml:space="preserve">Bill Date:29/02/2024
Bill NO : 40123
Total Amount: 2277.00
</t>
  </si>
  <si>
    <t xml:space="preserve">TO,
M/S SHREE SHYAM COMMERCIAL 
C/O : M/S DURGA COLOUR AND CHEM PRIVATE LIMITED
Address:BHAIRPUR PLOT NO.52/1686,BHAIRPUR ANDEISAHI BHAIRPUR,CUTTACK-754200 ODISHA,9437716500
GST No: 21AUOPG4575G2ZL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</si>
</sst>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257175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  <row r="293">
          <cell r="C293">
            <v>0</v>
          </cell>
          <cell r="D293">
            <v>0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V2" sqref="V2"/>
    </sheetView>
  </sheetViews>
  <sheetFormatPr defaultRowHeight="15"/>
  <cols>
    <col min="1" max="1" width="3.7109375" style="1" customWidth="1"/>
    <col min="2" max="2" width="9.7109375" style="1" bestFit="1" customWidth="1"/>
    <col min="3" max="3" width="11.7109375" style="1" customWidth="1"/>
    <col min="4" max="4" width="7.5703125" style="1" bestFit="1" customWidth="1"/>
    <col min="5" max="5" width="6.42578125" style="1" bestFit="1" customWidth="1"/>
    <col min="6" max="6" width="13.140625" style="1" customWidth="1"/>
    <col min="7" max="7" width="5.42578125" style="1" bestFit="1" customWidth="1"/>
    <col min="8" max="8" width="8.28515625" style="1" bestFit="1" customWidth="1"/>
    <col min="9" max="9" width="6.2851562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24"/>
      <c r="B1" s="24"/>
      <c r="C1" s="24"/>
      <c r="D1" s="24"/>
      <c r="E1" s="24"/>
      <c r="F1" s="24"/>
      <c r="G1" s="24"/>
      <c r="H1" s="18" t="s">
        <v>0</v>
      </c>
      <c r="I1" s="19"/>
      <c r="J1" s="19"/>
      <c r="K1" s="20"/>
    </row>
    <row r="2" spans="1:11" ht="116.25" customHeight="1">
      <c r="A2" s="25" t="s">
        <v>25</v>
      </c>
      <c r="B2" s="26"/>
      <c r="C2" s="26"/>
      <c r="D2" s="26"/>
      <c r="E2" s="26"/>
      <c r="F2" s="26"/>
      <c r="G2" s="27"/>
      <c r="H2" s="21" t="s">
        <v>24</v>
      </c>
      <c r="I2" s="19"/>
      <c r="J2" s="19"/>
      <c r="K2" s="20"/>
    </row>
    <row r="3" spans="1:11" s="14" customFormat="1" ht="15" customHeight="1">
      <c r="A3" s="11" t="s">
        <v>8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0" t="s">
        <v>19</v>
      </c>
      <c r="I3" s="12" t="s">
        <v>15</v>
      </c>
      <c r="J3" s="13" t="s">
        <v>16</v>
      </c>
      <c r="K3" s="13" t="s">
        <v>17</v>
      </c>
    </row>
    <row r="4" spans="1:11" ht="15" customHeight="1">
      <c r="A4" s="28">
        <v>1</v>
      </c>
      <c r="B4" s="4" t="s">
        <v>1</v>
      </c>
      <c r="C4" s="4" t="s">
        <v>21</v>
      </c>
      <c r="D4" s="4" t="s">
        <v>2</v>
      </c>
      <c r="E4" s="7" t="s">
        <v>22</v>
      </c>
      <c r="F4" s="4" t="s">
        <v>6</v>
      </c>
      <c r="G4" s="4">
        <v>16</v>
      </c>
      <c r="H4" s="6">
        <v>332</v>
      </c>
      <c r="I4" s="5">
        <f>VLOOKUP(F4,'[1]BIOSTARDT INDIA'!$C$3:$D$298,2,)</f>
        <v>2.4</v>
      </c>
      <c r="J4" s="5">
        <v>20</v>
      </c>
      <c r="K4" s="5">
        <f>H4*I4+J4</f>
        <v>816.8</v>
      </c>
    </row>
    <row r="5" spans="1:11" ht="15" customHeight="1">
      <c r="A5" s="28">
        <v>2</v>
      </c>
      <c r="B5" s="4" t="s">
        <v>3</v>
      </c>
      <c r="C5" s="4" t="s">
        <v>20</v>
      </c>
      <c r="D5" s="4" t="s">
        <v>4</v>
      </c>
      <c r="E5" s="7" t="s">
        <v>22</v>
      </c>
      <c r="F5" s="4" t="s">
        <v>7</v>
      </c>
      <c r="G5" s="4">
        <v>44</v>
      </c>
      <c r="H5" s="6">
        <v>600</v>
      </c>
      <c r="I5" s="5">
        <v>2.4</v>
      </c>
      <c r="J5" s="5">
        <v>20</v>
      </c>
      <c r="K5" s="5">
        <f>H5*I5+J5</f>
        <v>1460</v>
      </c>
    </row>
    <row r="6" spans="1:11" s="9" customFormat="1">
      <c r="A6" s="22" t="s">
        <v>23</v>
      </c>
      <c r="B6" s="22"/>
      <c r="C6" s="22"/>
      <c r="D6" s="22"/>
      <c r="E6" s="22"/>
      <c r="F6" s="22"/>
      <c r="G6" s="22"/>
      <c r="H6" s="22"/>
      <c r="I6" s="22"/>
      <c r="J6" s="23"/>
      <c r="K6" s="8">
        <f>ROUND(SUM(K4:K5),0)</f>
        <v>2277</v>
      </c>
    </row>
    <row r="7" spans="1:11" s="3" customFormat="1" ht="30" customHeight="1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7"/>
      <c r="K7" s="17"/>
    </row>
    <row r="8" spans="1:11" s="3" customFormat="1" ht="30" customHeight="1">
      <c r="A8" s="16" t="s">
        <v>5</v>
      </c>
      <c r="B8" s="16"/>
      <c r="C8" s="16"/>
      <c r="D8" s="16"/>
      <c r="E8" s="16"/>
      <c r="F8" s="16"/>
      <c r="G8" s="16"/>
      <c r="H8" s="16"/>
      <c r="I8" s="16"/>
      <c r="J8" s="17"/>
      <c r="K8" s="17"/>
    </row>
    <row r="9" spans="1:11">
      <c r="G9" s="11">
        <f>SUM(G4:G5)</f>
        <v>60</v>
      </c>
      <c r="H9" s="11">
        <f>SUM(H4:H5)</f>
        <v>932</v>
      </c>
    </row>
  </sheetData>
  <mergeCells count="7">
    <mergeCell ref="A7:K7"/>
    <mergeCell ref="A8:K8"/>
    <mergeCell ref="H1:K1"/>
    <mergeCell ref="H2:K2"/>
    <mergeCell ref="A6:J6"/>
    <mergeCell ref="A1:G1"/>
    <mergeCell ref="A2:G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2024-03-15T09:03:58Z</cp:lastPrinted>
  <dcterms:created xsi:type="dcterms:W3CDTF">2024-03-09T10:25:56Z</dcterms:created>
  <dcterms:modified xsi:type="dcterms:W3CDTF">2024-03-15T09:03:59Z</dcterms:modified>
</cp:coreProperties>
</file>