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6" i="1"/>
  <c r="L5"/>
  <c r="L6"/>
  <c r="L7"/>
  <c r="L8"/>
  <c r="L9"/>
  <c r="L10"/>
  <c r="L11"/>
  <c r="L12"/>
  <c r="L13"/>
  <c r="L14"/>
  <c r="L15"/>
  <c r="L4"/>
  <c r="I5"/>
  <c r="J5"/>
  <c r="I6"/>
  <c r="J6"/>
  <c r="I7"/>
  <c r="J7"/>
  <c r="I8"/>
  <c r="J8"/>
  <c r="I9"/>
  <c r="J9"/>
  <c r="I10"/>
  <c r="J10"/>
  <c r="I11"/>
  <c r="J11"/>
  <c r="I12"/>
  <c r="J12"/>
  <c r="I13"/>
  <c r="J13"/>
  <c r="I14"/>
  <c r="J14"/>
  <c r="I15"/>
  <c r="J15"/>
  <c r="J4"/>
  <c r="I4"/>
</calcChain>
</file>

<file path=xl/sharedStrings.xml><?xml version="1.0" encoding="utf-8"?>
<sst xmlns="http://schemas.openxmlformats.org/spreadsheetml/2006/main" count="78" uniqueCount="57">
  <si>
    <t>INVOICE
PRAGATI LOGISTICS,SAMANTA SAHI KHUNTIA LANE,8984191006
GST No:21AGHPB9356M1Z9</t>
  </si>
  <si>
    <t>DD</t>
  </si>
  <si>
    <t>08/4/2024</t>
  </si>
  <si>
    <t>14</t>
  </si>
  <si>
    <t>10/4/2024</t>
  </si>
  <si>
    <t>15</t>
  </si>
  <si>
    <t>12/4/2024</t>
  </si>
  <si>
    <t>19</t>
  </si>
  <si>
    <t>Kindly, verify &amp; confirm within 7 days, else GST will be filed by 20th April, 2024. 
GST to be paid by Consignor under Reverse Charge Mechanism(RCM) as per GST.</t>
  </si>
  <si>
    <t>Thanking you for your business.
PRAGATI LOGISTICS</t>
  </si>
  <si>
    <t>40</t>
  </si>
  <si>
    <t>20/4/2024</t>
  </si>
  <si>
    <t>36</t>
  </si>
  <si>
    <t>19/4/2024</t>
  </si>
  <si>
    <t>16</t>
  </si>
  <si>
    <t>11</t>
  </si>
  <si>
    <t>09/4/2024</t>
  </si>
  <si>
    <t>1</t>
  </si>
  <si>
    <t>03/4/2024</t>
  </si>
  <si>
    <t>1047</t>
  </si>
  <si>
    <t>02/4/2024</t>
  </si>
  <si>
    <t>59</t>
  </si>
  <si>
    <t>29/4/2024</t>
  </si>
  <si>
    <t>56</t>
  </si>
  <si>
    <t>68</t>
  </si>
  <si>
    <t>30/4/2024</t>
  </si>
  <si>
    <t>PL/JA/00471</t>
  </si>
  <si>
    <t>PL/JA/00652</t>
  </si>
  <si>
    <t>PL/JA/00836</t>
  </si>
  <si>
    <t>PL/JA/02401</t>
  </si>
  <si>
    <t>PL/JA/02005</t>
  </si>
  <si>
    <t>PL/JA/02006</t>
  </si>
  <si>
    <t>PL/JA/00092</t>
  </si>
  <si>
    <t>PL/JA/00224</t>
  </si>
  <si>
    <t>PL/JA/00513</t>
  </si>
  <si>
    <t>PL/JA/00651</t>
  </si>
  <si>
    <t>PL/JA/01280</t>
  </si>
  <si>
    <t>PL/JA/01441</t>
  </si>
  <si>
    <t>SL</t>
  </si>
  <si>
    <t>DATE</t>
  </si>
  <si>
    <t>LR NO</t>
  </si>
  <si>
    <t>FROM</t>
  </si>
  <si>
    <t>TO</t>
  </si>
  <si>
    <t>NAYAGARH</t>
  </si>
  <si>
    <t>BANKI</t>
  </si>
  <si>
    <t>JARKA</t>
  </si>
  <si>
    <t>TANGI</t>
  </si>
  <si>
    <t>CTC</t>
  </si>
  <si>
    <t>INV NO</t>
  </si>
  <si>
    <t>CASE</t>
  </si>
  <si>
    <t>RATE</t>
  </si>
  <si>
    <t>HAM</t>
  </si>
  <si>
    <t>LR</t>
  </si>
  <si>
    <t>AMOUNT</t>
  </si>
  <si>
    <t xml:space="preserve">ELBEE MEDICAL AGENCY
Address: Janjirmangala,9937544475
GST No:21AHEPT0396B1ZP
</t>
  </si>
  <si>
    <t>(RUPEES TWO THOUSAND SEVEN HUNDRED FIFTY THREE ONLY)</t>
  </si>
  <si>
    <t>Bill Date:04/30/2024
Bill #:Inv-3966/24-25
Total Amount:2753.00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</si>
</sst>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7</xdr:col>
      <xdr:colOff>114300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66675"/>
          <a:ext cx="37147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workbookViewId="0">
      <selection activeCell="O13" sqref="O13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1" style="1" bestFit="1" customWidth="1"/>
    <col min="6" max="6" width="7.5703125" style="1" bestFit="1" customWidth="1"/>
    <col min="7" max="7" width="5.42578125" style="1" bestFit="1" customWidth="1"/>
    <col min="8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  <c r="L1" s="18"/>
    </row>
    <row r="2" spans="1:12" ht="63.75" customHeight="1">
      <c r="A2" s="15" t="s">
        <v>54</v>
      </c>
      <c r="B2" s="16"/>
      <c r="C2" s="16"/>
      <c r="D2" s="16"/>
      <c r="E2" s="16"/>
      <c r="F2" s="16"/>
      <c r="G2" s="16"/>
      <c r="H2" s="17"/>
      <c r="I2" s="18" t="s">
        <v>56</v>
      </c>
      <c r="J2" s="18"/>
      <c r="K2" s="18"/>
      <c r="L2" s="18"/>
    </row>
    <row r="3" spans="1:12" s="3" customFormat="1">
      <c r="A3" s="5" t="s">
        <v>38</v>
      </c>
      <c r="B3" s="5" t="s">
        <v>39</v>
      </c>
      <c r="C3" s="5" t="s">
        <v>40</v>
      </c>
      <c r="D3" s="5" t="s">
        <v>41</v>
      </c>
      <c r="E3" s="5" t="s">
        <v>42</v>
      </c>
      <c r="F3" s="5" t="s">
        <v>48</v>
      </c>
      <c r="G3" s="5" t="s">
        <v>49</v>
      </c>
      <c r="H3" s="7" t="s">
        <v>50</v>
      </c>
      <c r="I3" s="7" t="s">
        <v>51</v>
      </c>
      <c r="J3" s="7" t="s">
        <v>1</v>
      </c>
      <c r="K3" s="7" t="s">
        <v>52</v>
      </c>
      <c r="L3" s="7" t="s">
        <v>53</v>
      </c>
    </row>
    <row r="4" spans="1:12">
      <c r="A4" s="4">
        <v>1</v>
      </c>
      <c r="B4" s="4" t="s">
        <v>20</v>
      </c>
      <c r="C4" s="4" t="s">
        <v>32</v>
      </c>
      <c r="D4" s="8" t="s">
        <v>47</v>
      </c>
      <c r="E4" s="4" t="s">
        <v>43</v>
      </c>
      <c r="F4" s="4" t="s">
        <v>19</v>
      </c>
      <c r="G4" s="4">
        <v>1</v>
      </c>
      <c r="H4" s="6">
        <v>75</v>
      </c>
      <c r="I4" s="6">
        <f>G4*2</f>
        <v>2</v>
      </c>
      <c r="J4" s="6">
        <f>G4*12</f>
        <v>12</v>
      </c>
      <c r="K4" s="6">
        <v>40</v>
      </c>
      <c r="L4" s="6">
        <f>G4*H4+I4+J4+K4</f>
        <v>129</v>
      </c>
    </row>
    <row r="5" spans="1:12">
      <c r="A5" s="4">
        <v>2</v>
      </c>
      <c r="B5" s="4" t="s">
        <v>18</v>
      </c>
      <c r="C5" s="4" t="s">
        <v>33</v>
      </c>
      <c r="D5" s="8" t="s">
        <v>47</v>
      </c>
      <c r="E5" s="4" t="s">
        <v>43</v>
      </c>
      <c r="F5" s="4" t="s">
        <v>17</v>
      </c>
      <c r="G5" s="4">
        <v>2</v>
      </c>
      <c r="H5" s="6">
        <v>75</v>
      </c>
      <c r="I5" s="6">
        <f t="shared" ref="I5:I15" si="0">G5*2</f>
        <v>4</v>
      </c>
      <c r="J5" s="6">
        <f t="shared" ref="J5:J15" si="1">G5*12</f>
        <v>24</v>
      </c>
      <c r="K5" s="6">
        <v>40</v>
      </c>
      <c r="L5" s="6">
        <f t="shared" ref="L5:L15" si="2">G5*H5+I5+J5+K5</f>
        <v>218</v>
      </c>
    </row>
    <row r="6" spans="1:12">
      <c r="A6" s="4">
        <v>3</v>
      </c>
      <c r="B6" s="4" t="s">
        <v>2</v>
      </c>
      <c r="C6" s="4" t="s">
        <v>26</v>
      </c>
      <c r="D6" s="8" t="s">
        <v>47</v>
      </c>
      <c r="E6" s="4" t="s">
        <v>44</v>
      </c>
      <c r="F6" s="4" t="s">
        <v>3</v>
      </c>
      <c r="G6" s="4">
        <v>1</v>
      </c>
      <c r="H6" s="6">
        <v>50</v>
      </c>
      <c r="I6" s="6">
        <f t="shared" si="0"/>
        <v>2</v>
      </c>
      <c r="J6" s="6">
        <f t="shared" si="1"/>
        <v>12</v>
      </c>
      <c r="K6" s="6">
        <v>40</v>
      </c>
      <c r="L6" s="6">
        <f t="shared" si="2"/>
        <v>104</v>
      </c>
    </row>
    <row r="7" spans="1:12">
      <c r="A7" s="4">
        <v>4</v>
      </c>
      <c r="B7" s="4" t="s">
        <v>16</v>
      </c>
      <c r="C7" s="4" t="s">
        <v>34</v>
      </c>
      <c r="D7" s="8" t="s">
        <v>47</v>
      </c>
      <c r="E7" s="4" t="s">
        <v>45</v>
      </c>
      <c r="F7" s="4" t="s">
        <v>15</v>
      </c>
      <c r="G7" s="4">
        <v>4</v>
      </c>
      <c r="H7" s="6">
        <v>70</v>
      </c>
      <c r="I7" s="6">
        <f t="shared" si="0"/>
        <v>8</v>
      </c>
      <c r="J7" s="6">
        <f t="shared" si="1"/>
        <v>48</v>
      </c>
      <c r="K7" s="6">
        <v>40</v>
      </c>
      <c r="L7" s="6">
        <f t="shared" si="2"/>
        <v>376</v>
      </c>
    </row>
    <row r="8" spans="1:12">
      <c r="A8" s="4">
        <v>5</v>
      </c>
      <c r="B8" s="4" t="s">
        <v>4</v>
      </c>
      <c r="C8" s="4" t="s">
        <v>27</v>
      </c>
      <c r="D8" s="8" t="s">
        <v>47</v>
      </c>
      <c r="E8" s="4" t="s">
        <v>46</v>
      </c>
      <c r="F8" s="4" t="s">
        <v>5</v>
      </c>
      <c r="G8" s="4">
        <v>2</v>
      </c>
      <c r="H8" s="6">
        <v>70</v>
      </c>
      <c r="I8" s="6">
        <f t="shared" si="0"/>
        <v>4</v>
      </c>
      <c r="J8" s="6">
        <f t="shared" si="1"/>
        <v>24</v>
      </c>
      <c r="K8" s="6">
        <v>40</v>
      </c>
      <c r="L8" s="6">
        <f t="shared" si="2"/>
        <v>208</v>
      </c>
    </row>
    <row r="9" spans="1:12">
      <c r="A9" s="4">
        <v>6</v>
      </c>
      <c r="B9" s="4" t="s">
        <v>4</v>
      </c>
      <c r="C9" s="4" t="s">
        <v>35</v>
      </c>
      <c r="D9" s="8" t="s">
        <v>47</v>
      </c>
      <c r="E9" s="4" t="s">
        <v>45</v>
      </c>
      <c r="F9" s="4" t="s">
        <v>14</v>
      </c>
      <c r="G9" s="4">
        <v>3</v>
      </c>
      <c r="H9" s="6">
        <v>70</v>
      </c>
      <c r="I9" s="6">
        <f t="shared" si="0"/>
        <v>6</v>
      </c>
      <c r="J9" s="6">
        <f t="shared" si="1"/>
        <v>36</v>
      </c>
      <c r="K9" s="6">
        <v>40</v>
      </c>
      <c r="L9" s="6">
        <f t="shared" si="2"/>
        <v>292</v>
      </c>
    </row>
    <row r="10" spans="1:12">
      <c r="A10" s="4">
        <v>7</v>
      </c>
      <c r="B10" s="4" t="s">
        <v>6</v>
      </c>
      <c r="C10" s="4" t="s">
        <v>28</v>
      </c>
      <c r="D10" s="8" t="s">
        <v>47</v>
      </c>
      <c r="E10" s="4" t="s">
        <v>44</v>
      </c>
      <c r="F10" s="4" t="s">
        <v>7</v>
      </c>
      <c r="G10" s="4">
        <v>1</v>
      </c>
      <c r="H10" s="6">
        <v>50</v>
      </c>
      <c r="I10" s="6">
        <f t="shared" si="0"/>
        <v>2</v>
      </c>
      <c r="J10" s="6">
        <f t="shared" si="1"/>
        <v>12</v>
      </c>
      <c r="K10" s="6">
        <v>40</v>
      </c>
      <c r="L10" s="6">
        <f t="shared" si="2"/>
        <v>104</v>
      </c>
    </row>
    <row r="11" spans="1:12">
      <c r="A11" s="4">
        <v>8</v>
      </c>
      <c r="B11" s="4" t="s">
        <v>13</v>
      </c>
      <c r="C11" s="4" t="s">
        <v>36</v>
      </c>
      <c r="D11" s="8" t="s">
        <v>47</v>
      </c>
      <c r="E11" s="4" t="s">
        <v>43</v>
      </c>
      <c r="F11" s="4" t="s">
        <v>12</v>
      </c>
      <c r="G11" s="4">
        <v>1</v>
      </c>
      <c r="H11" s="6">
        <v>75</v>
      </c>
      <c r="I11" s="6">
        <f t="shared" si="0"/>
        <v>2</v>
      </c>
      <c r="J11" s="6">
        <f t="shared" si="1"/>
        <v>12</v>
      </c>
      <c r="K11" s="6">
        <v>40</v>
      </c>
      <c r="L11" s="6">
        <f t="shared" si="2"/>
        <v>129</v>
      </c>
    </row>
    <row r="12" spans="1:12">
      <c r="A12" s="4">
        <v>9</v>
      </c>
      <c r="B12" s="4" t="s">
        <v>11</v>
      </c>
      <c r="C12" s="4" t="s">
        <v>37</v>
      </c>
      <c r="D12" s="8" t="s">
        <v>47</v>
      </c>
      <c r="E12" s="4" t="s">
        <v>43</v>
      </c>
      <c r="F12" s="4" t="s">
        <v>10</v>
      </c>
      <c r="G12" s="4">
        <v>2</v>
      </c>
      <c r="H12" s="6">
        <v>75</v>
      </c>
      <c r="I12" s="6">
        <f t="shared" si="0"/>
        <v>4</v>
      </c>
      <c r="J12" s="6">
        <f t="shared" si="1"/>
        <v>24</v>
      </c>
      <c r="K12" s="6">
        <v>40</v>
      </c>
      <c r="L12" s="6">
        <f t="shared" si="2"/>
        <v>218</v>
      </c>
    </row>
    <row r="13" spans="1:12">
      <c r="A13" s="4">
        <v>10</v>
      </c>
      <c r="B13" s="4" t="s">
        <v>22</v>
      </c>
      <c r="C13" s="4" t="s">
        <v>30</v>
      </c>
      <c r="D13" s="8" t="s">
        <v>47</v>
      </c>
      <c r="E13" s="4" t="s">
        <v>43</v>
      </c>
      <c r="F13" s="4" t="s">
        <v>23</v>
      </c>
      <c r="G13" s="4">
        <v>1</v>
      </c>
      <c r="H13" s="6">
        <v>75</v>
      </c>
      <c r="I13" s="6">
        <f t="shared" si="0"/>
        <v>2</v>
      </c>
      <c r="J13" s="6">
        <f t="shared" si="1"/>
        <v>12</v>
      </c>
      <c r="K13" s="6">
        <v>40</v>
      </c>
      <c r="L13" s="6">
        <f t="shared" si="2"/>
        <v>129</v>
      </c>
    </row>
    <row r="14" spans="1:12">
      <c r="A14" s="4">
        <v>11</v>
      </c>
      <c r="B14" s="4" t="s">
        <v>22</v>
      </c>
      <c r="C14" s="4" t="s">
        <v>31</v>
      </c>
      <c r="D14" s="8" t="s">
        <v>47</v>
      </c>
      <c r="E14" s="4" t="s">
        <v>43</v>
      </c>
      <c r="F14" s="4" t="s">
        <v>21</v>
      </c>
      <c r="G14" s="4">
        <v>2</v>
      </c>
      <c r="H14" s="6">
        <v>75</v>
      </c>
      <c r="I14" s="6">
        <f t="shared" si="0"/>
        <v>4</v>
      </c>
      <c r="J14" s="6">
        <f t="shared" si="1"/>
        <v>24</v>
      </c>
      <c r="K14" s="6">
        <v>40</v>
      </c>
      <c r="L14" s="6">
        <f t="shared" si="2"/>
        <v>218</v>
      </c>
    </row>
    <row r="15" spans="1:12">
      <c r="A15" s="4">
        <v>12</v>
      </c>
      <c r="B15" s="4" t="s">
        <v>25</v>
      </c>
      <c r="C15" s="4" t="s">
        <v>29</v>
      </c>
      <c r="D15" s="8" t="s">
        <v>47</v>
      </c>
      <c r="E15" s="4" t="s">
        <v>45</v>
      </c>
      <c r="F15" s="4" t="s">
        <v>24</v>
      </c>
      <c r="G15" s="4">
        <v>7</v>
      </c>
      <c r="H15" s="6">
        <v>70</v>
      </c>
      <c r="I15" s="6">
        <f t="shared" si="0"/>
        <v>14</v>
      </c>
      <c r="J15" s="6">
        <f t="shared" si="1"/>
        <v>84</v>
      </c>
      <c r="K15" s="6">
        <v>40</v>
      </c>
      <c r="L15" s="6">
        <f t="shared" si="2"/>
        <v>628</v>
      </c>
    </row>
    <row r="16" spans="1:12" s="3" customFormat="1">
      <c r="A16" s="9" t="s">
        <v>55</v>
      </c>
      <c r="B16" s="10"/>
      <c r="C16" s="10"/>
      <c r="D16" s="10"/>
      <c r="E16" s="10"/>
      <c r="F16" s="10"/>
      <c r="G16" s="10"/>
      <c r="H16" s="11"/>
      <c r="I16" s="11"/>
      <c r="J16" s="11"/>
      <c r="K16" s="12"/>
      <c r="L16" s="7">
        <f>SUM(L4:L15)</f>
        <v>2753</v>
      </c>
    </row>
    <row r="17" spans="1:12" s="3" customFormat="1" ht="30" customHeight="1">
      <c r="A17" s="13" t="s">
        <v>8</v>
      </c>
      <c r="B17" s="13"/>
      <c r="C17" s="13"/>
      <c r="D17" s="13"/>
      <c r="E17" s="13"/>
      <c r="F17" s="13"/>
      <c r="G17" s="13"/>
      <c r="H17" s="14"/>
      <c r="I17" s="14"/>
      <c r="J17" s="14"/>
      <c r="K17" s="14"/>
      <c r="L17" s="14"/>
    </row>
    <row r="18" spans="1:12" s="3" customFormat="1" ht="30" customHeight="1">
      <c r="A18" s="13" t="s">
        <v>9</v>
      </c>
      <c r="B18" s="13"/>
      <c r="C18" s="13"/>
      <c r="D18" s="13"/>
      <c r="E18" s="13"/>
      <c r="F18" s="13"/>
      <c r="G18" s="13"/>
      <c r="H18" s="14"/>
      <c r="I18" s="14"/>
      <c r="J18" s="14"/>
      <c r="K18" s="14"/>
      <c r="L18" s="14"/>
    </row>
  </sheetData>
  <sortState ref="B4:L15">
    <sortCondition ref="B4"/>
  </sortState>
  <mergeCells count="7">
    <mergeCell ref="A16:K16"/>
    <mergeCell ref="A17:L17"/>
    <mergeCell ref="A18:L18"/>
    <mergeCell ref="A1:H1"/>
    <mergeCell ref="A2:H2"/>
    <mergeCell ref="I1:L1"/>
    <mergeCell ref="I2:L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2024-05-09T07:51:10Z</dcterms:created>
  <dcterms:modified xsi:type="dcterms:W3CDTF">2024-05-14T11:29:17Z</dcterms:modified>
</cp:coreProperties>
</file>