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Sheet1!$A$9:$K$14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K10" i="1" l="1"/>
  <c r="I10" i="1"/>
  <c r="K11" i="1" l="1"/>
  <c r="G12" i="1"/>
</calcChain>
</file>

<file path=xl/sharedStrings.xml><?xml version="1.0" encoding="utf-8"?>
<sst xmlns="http://schemas.openxmlformats.org/spreadsheetml/2006/main" count="32" uniqueCount="32">
  <si>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</si>
  <si>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</si>
  <si>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</si>
  <si>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</si>
  <si>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</si>
  <si>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</si>
  <si>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</si>
  <si>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</si>
  <si>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</si>
  <si>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</si>
  <si>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</si>
  <si>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</si>
  <si>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</si>
  <si>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</si>
  <si>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CTC</t>
  </si>
  <si>
    <t>LR NO</t>
  </si>
  <si>
    <t>LR.CH</t>
  </si>
  <si>
    <t>CASE</t>
  </si>
  <si>
    <t>MONTH   : MARCH,2022</t>
  </si>
  <si>
    <t>INVOICE DATE : 31-03-2022</t>
  </si>
  <si>
    <t>KINDLY ,VERIFY &amp; CONFIRM US  WITHIN 7 DAYS ,ELSE GST WILL 20TH APRIL,2022.</t>
  </si>
  <si>
    <t>AMT</t>
  </si>
  <si>
    <t>RATE</t>
  </si>
  <si>
    <t>HML.</t>
  </si>
  <si>
    <t>CUTTACK</t>
  </si>
  <si>
    <t>PG/CH/12091/21-22</t>
  </si>
  <si>
    <t>BARIPADA</t>
  </si>
  <si>
    <t>455</t>
  </si>
  <si>
    <t>(RUPEES SEVEN HUNDRED TWELVE ONLY)</t>
  </si>
  <si>
    <t>INVOICE .   : INV-6638</t>
  </si>
  <si>
    <t xml:space="preserve">M/S GENO PHARMACEUTICALS PRIVATE LTD </t>
  </si>
  <si>
    <t xml:space="preserve">GSTIN :21AAACG5887G1ZN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</si>
</sst>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rgb="FF000000"/>
      <name val="Kinna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" fontId="16" fillId="0" borderId="1" xfId="0" applyNumberFormat="1" applyFont="1" applyBorder="1"/>
    <xf numFmtId="2" fontId="14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zoomScale="160" zoomScaleNormal="160" workbookViewId="0">
      <selection activeCell="O11" sqref="O11"/>
    </sheetView>
  </sheetViews>
  <sheetFormatPr defaultRowHeight="11.25"/>
  <cols>
    <col min="1" max="1" width="2.85546875" style="30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0.85546875" style="12" bestFit="1" customWidth="1"/>
    <col min="6" max="6" width="6.28515625" style="23" bestFit="1" customWidth="1"/>
    <col min="7" max="7" width="5.28515625" style="3" customWidth="1"/>
    <col min="8" max="10" width="5.42578125" style="3" bestFit="1" customWidth="1"/>
    <col min="11" max="11" width="8.42578125" style="3" customWidth="1"/>
    <col min="12" max="16384" width="9.140625" style="3"/>
  </cols>
  <sheetData>
    <row r="2" spans="1:11" s="7" customFormat="1" ht="15" customHeight="1">
      <c r="A2" s="4" t="s">
        <v>0</v>
      </c>
      <c r="B2" s="34"/>
      <c r="C2" s="4"/>
      <c r="D2" s="8"/>
      <c r="F2" s="20"/>
      <c r="G2" s="16" t="s">
        <v>18</v>
      </c>
      <c r="H2" s="16"/>
      <c r="I2" s="16"/>
    </row>
    <row r="3" spans="1:11" s="7" customFormat="1" ht="15" customHeight="1">
      <c r="A3" s="56" t="s">
        <v>30</v>
      </c>
      <c r="B3" s="35"/>
      <c r="C3" s="5"/>
      <c r="F3" s="20"/>
      <c r="G3" s="16" t="s">
        <v>29</v>
      </c>
      <c r="H3" s="16"/>
      <c r="I3" s="16"/>
    </row>
    <row r="4" spans="1:11" s="7" customFormat="1" ht="15" customHeight="1">
      <c r="A4" s="57" t="s">
        <v>24</v>
      </c>
      <c r="B4" s="36"/>
      <c r="C4" s="6"/>
      <c r="D4" s="8"/>
      <c r="F4" s="20"/>
      <c r="G4" s="16" t="s">
        <v>19</v>
      </c>
      <c r="H4" s="16"/>
      <c r="I4" s="16"/>
    </row>
    <row r="5" spans="1:11" s="7" customFormat="1" ht="15" customHeight="1">
      <c r="A5" s="57" t="s">
        <v>31</v>
      </c>
      <c r="B5" s="36"/>
      <c r="C5" s="6"/>
      <c r="D5" s="8"/>
      <c r="E5" s="9"/>
      <c r="F5" s="20"/>
      <c r="G5" s="16" t="s">
        <v>11</v>
      </c>
      <c r="H5" s="16"/>
      <c r="I5" s="16"/>
    </row>
    <row r="6" spans="1:11" s="7" customFormat="1" ht="15" customHeight="1">
      <c r="A6" s="4"/>
      <c r="B6" s="37"/>
      <c r="C6" s="8"/>
      <c r="D6" s="10"/>
      <c r="E6" s="9"/>
      <c r="F6" s="21"/>
      <c r="G6" s="31" t="s">
        <v>13</v>
      </c>
      <c r="H6" s="31"/>
      <c r="I6" s="31"/>
    </row>
    <row r="7" spans="1:11" s="7" customFormat="1" ht="15" customHeight="1">
      <c r="A7" s="4"/>
      <c r="B7" s="37"/>
      <c r="C7" s="8"/>
      <c r="D7" s="10"/>
      <c r="E7" s="9"/>
      <c r="F7" s="21"/>
      <c r="G7" s="31"/>
      <c r="H7" s="31"/>
      <c r="I7" s="31"/>
    </row>
    <row r="8" spans="1:11" s="7" customFormat="1" ht="12.75">
      <c r="B8" s="19"/>
      <c r="C8" s="8"/>
      <c r="D8" s="10"/>
      <c r="E8" s="9"/>
      <c r="F8" s="21"/>
    </row>
    <row r="9" spans="1:11" s="18" customFormat="1" ht="24">
      <c r="A9" s="47" t="s">
        <v>4</v>
      </c>
      <c r="B9" s="48" t="s">
        <v>5</v>
      </c>
      <c r="C9" s="49" t="s">
        <v>15</v>
      </c>
      <c r="D9" s="49" t="s">
        <v>6</v>
      </c>
      <c r="E9" s="49" t="s">
        <v>7</v>
      </c>
      <c r="F9" s="49" t="s">
        <v>8</v>
      </c>
      <c r="G9" s="50" t="s">
        <v>17</v>
      </c>
      <c r="H9" s="53" t="s">
        <v>22</v>
      </c>
      <c r="I9" s="53" t="s">
        <v>23</v>
      </c>
      <c r="J9" s="53" t="s">
        <v>16</v>
      </c>
      <c r="K9" s="54" t="s">
        <v>21</v>
      </c>
    </row>
    <row r="10" spans="1:11" s="44" customFormat="1" ht="14.1" customHeight="1">
      <c r="A10" s="38">
        <v>1</v>
      </c>
      <c r="B10" s="39">
        <v>44636</v>
      </c>
      <c r="C10" s="51" t="s">
        <v>25</v>
      </c>
      <c r="D10" s="40" t="s">
        <v>14</v>
      </c>
      <c r="E10" s="40" t="s">
        <v>26</v>
      </c>
      <c r="F10" s="41" t="s">
        <v>27</v>
      </c>
      <c r="G10" s="42">
        <v>21</v>
      </c>
      <c r="H10" s="55">
        <v>30.25</v>
      </c>
      <c r="I10" s="45">
        <f>G10*2</f>
        <v>42</v>
      </c>
      <c r="J10" s="45">
        <v>35</v>
      </c>
      <c r="K10" s="43">
        <f>G10*H10+I10+J10</f>
        <v>712.25</v>
      </c>
    </row>
    <row r="11" spans="1:11" s="11" customFormat="1" ht="13.5" customHeight="1">
      <c r="A11" s="58" t="s">
        <v>28</v>
      </c>
      <c r="B11" s="59"/>
      <c r="C11" s="59"/>
      <c r="D11" s="59"/>
      <c r="E11" s="59"/>
      <c r="F11" s="59"/>
      <c r="G11" s="59"/>
      <c r="H11" s="59"/>
      <c r="I11" s="59"/>
      <c r="J11" s="60"/>
      <c r="K11" s="46">
        <f>ROUND(SUM(K10:K10),0)</f>
        <v>712</v>
      </c>
    </row>
    <row r="12" spans="1:11" s="11" customFormat="1" ht="12.75" customHeight="1">
      <c r="A12" s="27"/>
      <c r="B12" s="25"/>
      <c r="C12" s="24"/>
      <c r="D12" s="24"/>
      <c r="E12" s="24"/>
      <c r="F12" s="26"/>
      <c r="G12" s="52">
        <f>SUM(G10:G10)</f>
        <v>21</v>
      </c>
    </row>
    <row r="13" spans="1:11" ht="12" customHeight="1">
      <c r="A13" s="28"/>
      <c r="B13" s="62" t="s">
        <v>9</v>
      </c>
      <c r="C13" s="62"/>
      <c r="D13" s="62"/>
      <c r="E13" s="62"/>
      <c r="F13" s="62"/>
      <c r="G13" s="62"/>
      <c r="H13" s="62"/>
      <c r="I13" s="62"/>
      <c r="J13" s="62"/>
    </row>
    <row r="14" spans="1:11" ht="12">
      <c r="A14" s="29"/>
      <c r="B14" s="61" t="s">
        <v>20</v>
      </c>
      <c r="C14" s="61"/>
      <c r="D14" s="61"/>
      <c r="E14" s="61"/>
      <c r="F14" s="61"/>
      <c r="G14" s="61"/>
      <c r="H14" s="61"/>
      <c r="I14" s="61"/>
      <c r="J14" s="61"/>
    </row>
    <row r="15" spans="1:11" ht="12">
      <c r="A15" s="32"/>
      <c r="B15" s="17"/>
      <c r="C15" s="17"/>
      <c r="D15" s="17"/>
      <c r="F15" s="22"/>
    </row>
    <row r="16" spans="1:11" ht="12">
      <c r="A16" s="33" t="s">
        <v>10</v>
      </c>
    </row>
    <row r="17" spans="1:1" ht="12">
      <c r="A17" s="33"/>
    </row>
    <row r="18" spans="1:1" ht="12">
      <c r="A18" s="32"/>
    </row>
    <row r="19" spans="1:1" ht="12">
      <c r="A19" s="33" t="s">
        <v>12</v>
      </c>
    </row>
    <row r="20" spans="1:1" ht="12">
      <c r="A20" s="32"/>
    </row>
  </sheetData>
  <sortState ref="B10:J23">
    <sortCondition ref="B10:B23"/>
    <sortCondition ref="C10:C23"/>
  </sortState>
  <mergeCells count="3">
    <mergeCell ref="A11:J11"/>
    <mergeCell ref="B14:J14"/>
    <mergeCell ref="B13:J13"/>
  </mergeCells>
  <conditionalFormatting sqref="C15:C1048576 C2:C8">
    <cfRule type="duplicateValues" dxfId="21" priority="418"/>
  </conditionalFormatting>
  <conditionalFormatting sqref="C15:C1048576">
    <cfRule type="duplicateValues" dxfId="20" priority="402"/>
  </conditionalFormatting>
  <conditionalFormatting sqref="F15:F1048576 F2:F8">
    <cfRule type="duplicateValues" dxfId="19" priority="381"/>
    <cfRule type="duplicateValues" dxfId="18" priority="383"/>
    <cfRule type="duplicateValues" dxfId="17" priority="385"/>
  </conditionalFormatting>
  <conditionalFormatting sqref="C15:C1048576 C2:C8">
    <cfRule type="duplicateValues" dxfId="16" priority="382"/>
    <cfRule type="duplicateValues" dxfId="15" priority="384"/>
  </conditionalFormatting>
  <conditionalFormatting sqref="C15:C65409 C2:C8">
    <cfRule type="duplicateValues" dxfId="14" priority="2233" stopIfTrue="1"/>
  </conditionalFormatting>
  <conditionalFormatting sqref="C15:C65409">
    <cfRule type="duplicateValues" dxfId="13" priority="2236" stopIfTrue="1"/>
  </conditionalFormatting>
  <conditionalFormatting sqref="F15:F1048576 F2:F8">
    <cfRule type="duplicateValues" dxfId="12" priority="377"/>
  </conditionalFormatting>
  <conditionalFormatting sqref="F15:F1048576">
    <cfRule type="duplicateValues" dxfId="11" priority="375"/>
  </conditionalFormatting>
  <conditionalFormatting sqref="F15:F1048576 F2:F8 F12">
    <cfRule type="duplicateValues" dxfId="10" priority="352"/>
  </conditionalFormatting>
  <conditionalFormatting sqref="F12">
    <cfRule type="duplicateValues" dxfId="9" priority="343"/>
  </conditionalFormatting>
  <conditionalFormatting sqref="F12 F2:F8 F15:F1048576">
    <cfRule type="duplicateValues" dxfId="8" priority="336"/>
  </conditionalFormatting>
  <conditionalFormatting sqref="F12 F1:F8 F15:F1048576">
    <cfRule type="duplicateValues" dxfId="7" priority="205"/>
  </conditionalFormatting>
  <conditionalFormatting sqref="F12">
    <cfRule type="duplicateValues" dxfId="6" priority="2253"/>
  </conditionalFormatting>
  <conditionalFormatting sqref="F9">
    <cfRule type="duplicateValues" dxfId="5" priority="139"/>
  </conditionalFormatting>
  <conditionalFormatting sqref="F12 F1:F9 F15:F1048576">
    <cfRule type="duplicateValues" dxfId="4" priority="132"/>
  </conditionalFormatting>
  <conditionalFormatting sqref="F12">
    <cfRule type="duplicateValues" dxfId="3" priority="112"/>
  </conditionalFormatting>
  <conditionalFormatting sqref="F11:F1048576 F1:F9">
    <cfRule type="duplicateValues" dxfId="2" priority="31"/>
  </conditionalFormatting>
  <conditionalFormatting sqref="C10">
    <cfRule type="duplicateValues" dxfId="1" priority="1"/>
  </conditionalFormatting>
  <conditionalFormatting sqref="F10">
    <cfRule type="duplicateValues" dxfId="0" priority="2"/>
  </conditionalFormatting>
  <dataValidations count="2">
    <dataValidation type="custom" allowBlank="1" showInputMessage="1" showErrorMessage="1" sqref="B13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4:B15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2022-04-04T18:42:17Z</cp:lastPrinted>
  <dcterms:created xsi:type="dcterms:W3CDTF">2010-04-08T11:28:01Z</dcterms:created>
  <dcterms:modified xsi:type="dcterms:W3CDTF">2022-04-04T18:42:33Z</dcterms:modified>
</cp:coreProperties>
</file>