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85" windowWidth="19815" windowHeight="660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5" i="1"/>
  <c r="J5"/>
  <c r="J4"/>
  <c r="M4" s="1"/>
  <c r="M6" s="1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<sst xmlns="http://schemas.openxmlformats.org/spreadsheetml/2006/main" count="29" uniqueCount="28">
  <si>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</si>
  <si>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Date</t>
  </si>
  <si>
    <t>LR No #</t>
  </si>
  <si>
    <t>Invoice No #</t>
  </si>
  <si>
    <t>Amount</t>
  </si>
  <si>
    <t>15/3/2022</t>
  </si>
  <si>
    <t>PL/JA/27656/21-22</t>
  </si>
  <si>
    <t>217421100456</t>
  </si>
  <si>
    <t>16/3/2022</t>
  </si>
  <si>
    <t>PL/JA/27778/21-22</t>
  </si>
  <si>
    <t>461/462</t>
  </si>
  <si>
    <t>Thanking you for your business.
PRAGATI LOGISTICS</t>
  </si>
  <si>
    <t>CASE</t>
  </si>
  <si>
    <t>RAJGANGPUR</t>
  </si>
  <si>
    <t>LAPANGA</t>
  </si>
  <si>
    <t>SL.</t>
  </si>
  <si>
    <t>FROM</t>
  </si>
  <si>
    <t>CTC</t>
  </si>
  <si>
    <t>DESTINATION</t>
  </si>
  <si>
    <t>WEIGHT</t>
  </si>
  <si>
    <t>HML</t>
  </si>
  <si>
    <t>DD.CH.</t>
  </si>
  <si>
    <t>LR CH.</t>
  </si>
  <si>
    <t>RATE</t>
  </si>
  <si>
    <t>Kindly, verify &amp; confirm within 7 days, else GST will be filed by 20th April, 2022. 
GST to be paid by Consignor under Reverse Charge Mechanism(RCM) as per GST.</t>
  </si>
  <si>
    <t xml:space="preserve">TO,
GRAUER AND WEIL INDIA LIMTIED
Address: Plot No 3276 Ground Floor Bhanpur, Via - Gopalpur  PS - Sadar  753011 ,7978069903
GST No:21AAACG3741K1ZX
</t>
  </si>
  <si>
    <t xml:space="preserve">Bill Date: 31/03/2022
Bill #:Inv-54734/21-22
Total Amount: 10496.00
</t>
  </si>
  <si>
    <t>(RUPEES TEN THOUSAND FOUR HUNDRED NINETY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</si>
</sst>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/>
    <xf numFmtId="2" fontId="0" fillId="0" borderId="1" xfId="0" applyNumberFormat="1" applyFont="1" applyBorder="1" applyAlignme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7</xdr:col>
      <xdr:colOff>104775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50196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O2" sqref="O2"/>
    </sheetView>
  </sheetViews>
  <sheetFormatPr defaultRowHeight="15"/>
  <cols>
    <col min="1" max="1" width="6.28515625" style="1" customWidth="1"/>
    <col min="2" max="2" width="9.7109375" style="1" bestFit="1" customWidth="1"/>
    <col min="3" max="3" width="17" style="1" customWidth="1"/>
    <col min="4" max="4" width="13.140625" style="1" bestFit="1" customWidth="1"/>
    <col min="5" max="5" width="6.42578125" style="1" bestFit="1" customWidth="1"/>
    <col min="6" max="6" width="16.28515625" style="1" customWidth="1"/>
    <col min="7" max="7" width="5.42578125" style="1" bestFit="1" customWidth="1"/>
    <col min="8" max="8" width="8.28515625" style="1" bestFit="1" customWidth="1"/>
    <col min="9" max="9" width="7.7109375" style="1" customWidth="1"/>
    <col min="10" max="10" width="6.5703125" style="2" bestFit="1" customWidth="1"/>
    <col min="11" max="11" width="9" style="2" customWidth="1"/>
    <col min="12" max="12" width="6.4257812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4"/>
      <c r="I1" s="4"/>
      <c r="J1" s="16" t="s">
        <v>0</v>
      </c>
      <c r="K1" s="17"/>
      <c r="L1" s="17"/>
      <c r="M1" s="17"/>
    </row>
    <row r="2" spans="1:13" ht="82.5" customHeight="1">
      <c r="A2" s="18" t="s">
        <v>25</v>
      </c>
      <c r="B2" s="19"/>
      <c r="C2" s="19"/>
      <c r="D2" s="19"/>
      <c r="E2" s="19"/>
      <c r="F2" s="19"/>
      <c r="G2" s="20"/>
      <c r="H2" s="4"/>
      <c r="I2" s="4"/>
      <c r="J2" s="16" t="s">
        <v>26</v>
      </c>
      <c r="K2" s="17"/>
      <c r="L2" s="17"/>
      <c r="M2" s="17"/>
    </row>
    <row r="3" spans="1:13" s="15" customFormat="1">
      <c r="A3" s="5" t="s">
        <v>15</v>
      </c>
      <c r="B3" s="5" t="s">
        <v>1</v>
      </c>
      <c r="C3" s="5" t="s">
        <v>2</v>
      </c>
      <c r="D3" s="5" t="s">
        <v>3</v>
      </c>
      <c r="E3" s="5" t="s">
        <v>16</v>
      </c>
      <c r="F3" s="5" t="s">
        <v>18</v>
      </c>
      <c r="G3" s="5" t="s">
        <v>12</v>
      </c>
      <c r="H3" s="5" t="s">
        <v>19</v>
      </c>
      <c r="I3" s="5" t="s">
        <v>23</v>
      </c>
      <c r="J3" s="14" t="s">
        <v>20</v>
      </c>
      <c r="K3" s="14" t="s">
        <v>21</v>
      </c>
      <c r="L3" s="14" t="s">
        <v>22</v>
      </c>
      <c r="M3" s="14" t="s">
        <v>4</v>
      </c>
    </row>
    <row r="4" spans="1:13">
      <c r="A4" s="8">
        <v>1</v>
      </c>
      <c r="B4" s="6" t="s">
        <v>5</v>
      </c>
      <c r="C4" s="6" t="s">
        <v>6</v>
      </c>
      <c r="D4" s="6" t="s">
        <v>7</v>
      </c>
      <c r="E4" s="9" t="s">
        <v>17</v>
      </c>
      <c r="F4" s="9" t="s">
        <v>13</v>
      </c>
      <c r="G4" s="21">
        <v>33</v>
      </c>
      <c r="H4" s="21">
        <v>732</v>
      </c>
      <c r="I4" s="22">
        <v>4.5</v>
      </c>
      <c r="J4" s="7">
        <f>G4*5</f>
        <v>165</v>
      </c>
      <c r="K4" s="7">
        <v>2000</v>
      </c>
      <c r="L4" s="7">
        <v>30</v>
      </c>
      <c r="M4" s="7">
        <f>H4*I4+J4+K4+L4</f>
        <v>5489</v>
      </c>
    </row>
    <row r="5" spans="1:13">
      <c r="A5" s="8">
        <v>2</v>
      </c>
      <c r="B5" s="6" t="s">
        <v>8</v>
      </c>
      <c r="C5" s="6" t="s">
        <v>9</v>
      </c>
      <c r="D5" s="6" t="s">
        <v>10</v>
      </c>
      <c r="E5" s="9" t="s">
        <v>17</v>
      </c>
      <c r="F5" s="9" t="s">
        <v>14</v>
      </c>
      <c r="G5" s="21">
        <v>32</v>
      </c>
      <c r="H5" s="21">
        <v>626</v>
      </c>
      <c r="I5" s="22">
        <v>4.5</v>
      </c>
      <c r="J5" s="7">
        <f t="shared" ref="J5" si="0">G5*5</f>
        <v>160</v>
      </c>
      <c r="K5" s="7">
        <v>2000</v>
      </c>
      <c r="L5" s="7">
        <v>30</v>
      </c>
      <c r="M5" s="7">
        <f t="shared" ref="M5" si="1">H5*I5+J5+K5+L5</f>
        <v>5007</v>
      </c>
    </row>
    <row r="6" spans="1:13" s="27" customFormat="1">
      <c r="A6" s="23" t="s">
        <v>27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6">
        <f>SUM(M4:M5)</f>
        <v>10496</v>
      </c>
    </row>
    <row r="7" spans="1:13" s="3" customFormat="1" ht="30" customHeight="1">
      <c r="A7" s="10" t="s">
        <v>24</v>
      </c>
      <c r="B7" s="10"/>
      <c r="C7" s="10"/>
      <c r="D7" s="10"/>
      <c r="E7" s="10"/>
      <c r="F7" s="10"/>
      <c r="G7" s="10"/>
      <c r="H7" s="10"/>
      <c r="I7" s="10"/>
      <c r="J7" s="11"/>
      <c r="K7" s="11"/>
      <c r="L7" s="11"/>
      <c r="M7" s="11"/>
    </row>
    <row r="8" spans="1:13" s="3" customFormat="1" ht="30" customHeight="1">
      <c r="A8" s="10" t="s">
        <v>11</v>
      </c>
      <c r="B8" s="10"/>
      <c r="C8" s="10"/>
      <c r="D8" s="10"/>
      <c r="E8" s="10"/>
      <c r="F8" s="10"/>
      <c r="G8" s="10"/>
      <c r="H8" s="10"/>
      <c r="I8" s="10"/>
      <c r="J8" s="11"/>
      <c r="K8" s="11"/>
      <c r="L8" s="11"/>
      <c r="M8" s="11"/>
    </row>
    <row r="9" spans="1:13">
      <c r="G9" s="4">
        <v>65</v>
      </c>
      <c r="H9" s="4">
        <v>1358</v>
      </c>
    </row>
  </sheetData>
  <mergeCells count="7">
    <mergeCell ref="A1:G1"/>
    <mergeCell ref="J1:M1"/>
    <mergeCell ref="A2:G2"/>
    <mergeCell ref="J2:M2"/>
    <mergeCell ref="A6:L6"/>
    <mergeCell ref="A7:M7"/>
    <mergeCell ref="A8:M8"/>
  </mergeCells>
  <pageMargins left="0.52" right="0.3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PRAGATI LOGISTICS</cp:lastModifiedBy>
  <cp:lastPrinted>2022-04-12T09:41:52Z</cp:lastPrinted>
  <dcterms:created xsi:type="dcterms:W3CDTF">2022-04-12T08:32:52Z</dcterms:created>
  <dcterms:modified xsi:type="dcterms:W3CDTF">2022-04-12T09:41:52Z</dcterms:modified>
</cp:coreProperties>
</file>