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3" i="1" l="1"/>
  <c r="J9" i="1" l="1"/>
  <c r="I9" i="1"/>
  <c r="J8" i="1"/>
  <c r="I8" i="1"/>
  <c r="J7" i="1"/>
  <c r="I7" i="1"/>
  <c r="J6" i="1"/>
  <c r="I6" i="1"/>
  <c r="J5" i="1"/>
  <c r="I5" i="1"/>
  <c r="J4" i="1"/>
  <c r="I4" i="1"/>
  <c r="L4" i="1" l="1"/>
  <c r="L5" i="1"/>
  <c r="L6" i="1"/>
  <c r="L7" i="1"/>
  <c r="L8" i="1"/>
  <c r="L9" i="1"/>
  <c r="L10" i="1" l="1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<sst xmlns="http://schemas.openxmlformats.org/spreadsheetml/2006/main" count="48" uniqueCount="39">
  <si>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</si>
  <si>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25/4/2024</t>
  </si>
  <si>
    <t>16</t>
  </si>
  <si>
    <t>0012/0024</t>
  </si>
  <si>
    <t>0031</t>
  </si>
  <si>
    <t>0032</t>
  </si>
  <si>
    <t>26/4/2024</t>
  </si>
  <si>
    <t>0040</t>
  </si>
  <si>
    <t>0049</t>
  </si>
  <si>
    <t>Thanking you for your business.
PRAGATI LOGISTICS</t>
  </si>
  <si>
    <t>Kindly, verify &amp; confirm within 7 days, else GST will be filed by 20th MAY, 2024.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</si>
  <si>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</si>
  <si>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</si>
  <si>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</si>
  <si>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</si>
  <si>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</si>
  <si>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</si>
  <si>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</si>
  <si>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</si>
  <si>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</si>
  <si>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</si>
  <si>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</si>
  <si>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</si>
  <si>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PL/BH/01035</t>
  </si>
  <si>
    <t>CTC</t>
  </si>
  <si>
    <t>GUNUPUR</t>
  </si>
  <si>
    <t>PL/BH/01036</t>
  </si>
  <si>
    <t>PADMAPUR</t>
  </si>
  <si>
    <t>PL/BH/01051</t>
  </si>
  <si>
    <t xml:space="preserve">PARALAKHEMUNDI </t>
  </si>
  <si>
    <t>PL/BH/01055</t>
  </si>
  <si>
    <t>MAHENDRAGARH</t>
  </si>
  <si>
    <t>PL/BH/01057</t>
  </si>
  <si>
    <t>AMBODALA</t>
  </si>
  <si>
    <t>PL/BH/01058</t>
  </si>
  <si>
    <t>PURUSOTTAMPUR</t>
  </si>
  <si>
    <t>(RUPEES TWENTY FOUR THOUSAND TWO HUNDRED SIXTY EIGHT ONLY)</t>
  </si>
  <si>
    <t xml:space="preserve">HINDUSTAN DISTRIBUTIORS
Address:SECTOR-A, ZONE-B PLOT NO-7, MANCHESWAR INDUSTRIAL ESTATE,BBSR-751010 ODISHA,9132090990
GST No: 21AAAFH5070M1ZK
</t>
  </si>
  <si>
    <t xml:space="preserve">Bill Date: 30/04/2024
Bill No : 4059
Total Amount: 24268.00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</si>
</sst>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0</xdr:row>
      <xdr:rowOff>1000125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R7" sqref="R7"/>
    </sheetView>
  </sheetViews>
  <sheetFormatPr defaultRowHeight="15"/>
  <cols>
    <col min="1" max="1" width="3.7109375" style="1" customWidth="1"/>
    <col min="2" max="2" width="9.7109375" style="1" bestFit="1" customWidth="1"/>
    <col min="3" max="3" width="12.140625" style="1" bestFit="1" customWidth="1"/>
    <col min="4" max="4" width="9.85546875" style="1" bestFit="1" customWidth="1"/>
    <col min="5" max="5" width="6.42578125" style="1" bestFit="1" customWidth="1"/>
    <col min="6" max="6" width="18.42578125" style="2" bestFit="1" customWidth="1"/>
    <col min="7" max="7" width="5.42578125" style="2" bestFit="1" customWidth="1"/>
    <col min="8" max="8" width="5.5703125" style="2" bestFit="1" customWidth="1"/>
    <col min="9" max="9" width="6.5703125" style="1" bestFit="1" customWidth="1"/>
    <col min="10" max="10" width="7.5703125" style="1" bestFit="1" customWidth="1"/>
    <col min="11" max="11" width="6.42578125" style="1" bestFit="1" customWidth="1"/>
    <col min="12" max="12" width="8.5703125" style="1" bestFit="1" customWidth="1"/>
    <col min="13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8"/>
      <c r="H1" s="15" t="s">
        <v>0</v>
      </c>
      <c r="I1" s="15"/>
      <c r="J1" s="15"/>
      <c r="K1" s="15"/>
      <c r="L1" s="15"/>
    </row>
    <row r="2" spans="1:12" ht="78.75" customHeight="1">
      <c r="A2" s="19" t="s">
        <v>37</v>
      </c>
      <c r="B2" s="20"/>
      <c r="C2" s="20"/>
      <c r="D2" s="20"/>
      <c r="E2" s="20"/>
      <c r="F2" s="20"/>
      <c r="G2" s="21"/>
      <c r="H2" s="15" t="s">
        <v>38</v>
      </c>
      <c r="I2" s="15"/>
      <c r="J2" s="15"/>
      <c r="K2" s="15"/>
      <c r="L2" s="15"/>
    </row>
    <row r="3" spans="1:12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</row>
    <row r="4" spans="1:12">
      <c r="A4" s="6">
        <v>1</v>
      </c>
      <c r="B4" s="7" t="s">
        <v>1</v>
      </c>
      <c r="C4" s="7" t="s">
        <v>23</v>
      </c>
      <c r="D4" s="7" t="s">
        <v>2</v>
      </c>
      <c r="E4" s="7" t="s">
        <v>24</v>
      </c>
      <c r="F4" s="7" t="s">
        <v>25</v>
      </c>
      <c r="G4" s="7">
        <v>40</v>
      </c>
      <c r="H4" s="8">
        <v>90</v>
      </c>
      <c r="I4" s="8">
        <f>G4*2</f>
        <v>80</v>
      </c>
      <c r="J4" s="8">
        <f>G4*30</f>
        <v>1200</v>
      </c>
      <c r="K4" s="8">
        <v>40</v>
      </c>
      <c r="L4" s="8">
        <f>G4*H4+I4+J4+K4</f>
        <v>4920</v>
      </c>
    </row>
    <row r="5" spans="1:12">
      <c r="A5" s="6">
        <v>2</v>
      </c>
      <c r="B5" s="7" t="s">
        <v>1</v>
      </c>
      <c r="C5" s="7" t="s">
        <v>26</v>
      </c>
      <c r="D5" s="7" t="s">
        <v>3</v>
      </c>
      <c r="E5" s="7" t="s">
        <v>24</v>
      </c>
      <c r="F5" s="7" t="s">
        <v>27</v>
      </c>
      <c r="G5" s="7">
        <v>50</v>
      </c>
      <c r="H5" s="8">
        <v>90</v>
      </c>
      <c r="I5" s="8">
        <f t="shared" ref="I5:I9" si="0">G5*2</f>
        <v>100</v>
      </c>
      <c r="J5" s="8">
        <f>G5*30</f>
        <v>1500</v>
      </c>
      <c r="K5" s="8">
        <v>40</v>
      </c>
      <c r="L5" s="8">
        <f t="shared" ref="L5:L9" si="1">G5*H5+I5+J5+K5</f>
        <v>6140</v>
      </c>
    </row>
    <row r="6" spans="1:12">
      <c r="A6" s="6">
        <v>3</v>
      </c>
      <c r="B6" s="7" t="s">
        <v>1</v>
      </c>
      <c r="C6" s="7" t="s">
        <v>28</v>
      </c>
      <c r="D6" s="7" t="s">
        <v>4</v>
      </c>
      <c r="E6" s="7" t="s">
        <v>24</v>
      </c>
      <c r="F6" s="7" t="s">
        <v>29</v>
      </c>
      <c r="G6" s="7">
        <v>53</v>
      </c>
      <c r="H6" s="8">
        <v>80</v>
      </c>
      <c r="I6" s="8">
        <f t="shared" si="0"/>
        <v>106</v>
      </c>
      <c r="J6" s="8">
        <f>G6*10</f>
        <v>530</v>
      </c>
      <c r="K6" s="8">
        <v>40</v>
      </c>
      <c r="L6" s="8">
        <f t="shared" si="1"/>
        <v>4916</v>
      </c>
    </row>
    <row r="7" spans="1:12">
      <c r="A7" s="6">
        <v>4</v>
      </c>
      <c r="B7" s="7" t="s">
        <v>1</v>
      </c>
      <c r="C7" s="7" t="s">
        <v>30</v>
      </c>
      <c r="D7" s="7" t="s">
        <v>5</v>
      </c>
      <c r="E7" s="7" t="s">
        <v>24</v>
      </c>
      <c r="F7" s="7" t="s">
        <v>31</v>
      </c>
      <c r="G7" s="7">
        <v>33</v>
      </c>
      <c r="H7" s="8">
        <v>80</v>
      </c>
      <c r="I7" s="8">
        <f t="shared" si="0"/>
        <v>66</v>
      </c>
      <c r="J7" s="8">
        <f>G7*30</f>
        <v>990</v>
      </c>
      <c r="K7" s="8">
        <v>40</v>
      </c>
      <c r="L7" s="8">
        <f t="shared" si="1"/>
        <v>3736</v>
      </c>
    </row>
    <row r="8" spans="1:12">
      <c r="A8" s="6">
        <v>5</v>
      </c>
      <c r="B8" s="7" t="s">
        <v>6</v>
      </c>
      <c r="C8" s="7" t="s">
        <v>32</v>
      </c>
      <c r="D8" s="7" t="s">
        <v>7</v>
      </c>
      <c r="E8" s="7" t="s">
        <v>24</v>
      </c>
      <c r="F8" s="7" t="s">
        <v>33</v>
      </c>
      <c r="G8" s="7">
        <v>30</v>
      </c>
      <c r="H8" s="8">
        <v>90</v>
      </c>
      <c r="I8" s="8">
        <f t="shared" si="0"/>
        <v>60</v>
      </c>
      <c r="J8" s="8">
        <f>G8*30</f>
        <v>900</v>
      </c>
      <c r="K8" s="8">
        <v>40</v>
      </c>
      <c r="L8" s="8">
        <f t="shared" si="1"/>
        <v>3700</v>
      </c>
    </row>
    <row r="9" spans="1:12">
      <c r="A9" s="6">
        <v>6</v>
      </c>
      <c r="B9" s="7" t="s">
        <v>6</v>
      </c>
      <c r="C9" s="7" t="s">
        <v>34</v>
      </c>
      <c r="D9" s="7" t="s">
        <v>8</v>
      </c>
      <c r="E9" s="7" t="s">
        <v>24</v>
      </c>
      <c r="F9" s="7" t="s">
        <v>35</v>
      </c>
      <c r="G9" s="7">
        <v>8</v>
      </c>
      <c r="H9" s="8">
        <v>70</v>
      </c>
      <c r="I9" s="8">
        <f t="shared" si="0"/>
        <v>16</v>
      </c>
      <c r="J9" s="8">
        <f>G9*30</f>
        <v>240</v>
      </c>
      <c r="K9" s="8">
        <v>40</v>
      </c>
      <c r="L9" s="8">
        <f t="shared" si="1"/>
        <v>856</v>
      </c>
    </row>
    <row r="10" spans="1:12">
      <c r="A10" s="10" t="s">
        <v>36</v>
      </c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9">
        <f>SUM(L4:L9)</f>
        <v>24268</v>
      </c>
    </row>
    <row r="11" spans="1:12" s="3" customFormat="1" ht="30" customHeight="1">
      <c r="A11" s="13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30" customHeight="1">
      <c r="A12" s="14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s="22" customFormat="1">
      <c r="F13" s="23"/>
      <c r="G13" s="6">
        <f>SUM(G4:G9)</f>
        <v>214</v>
      </c>
      <c r="H13" s="23"/>
    </row>
  </sheetData>
  <mergeCells count="7">
    <mergeCell ref="A10:K10"/>
    <mergeCell ref="A11:L11"/>
    <mergeCell ref="A12:L12"/>
    <mergeCell ref="H1:L1"/>
    <mergeCell ref="H2:L2"/>
    <mergeCell ref="A1:G1"/>
    <mergeCell ref="A2:G2"/>
  </mergeCells>
  <pageMargins left="0.17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2024-05-09T13:06:08Z</cp:lastPrinted>
  <dcterms:created xsi:type="dcterms:W3CDTF">2024-05-09T13:06:42Z</dcterms:created>
  <dcterms:modified xsi:type="dcterms:W3CDTF">2024-05-11T14:03:58Z</dcterms:modified>
</cp:coreProperties>
</file>