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0" i="1" l="1"/>
  <c r="F10" i="1"/>
  <c r="J5" i="1"/>
  <c r="J6" i="1"/>
  <c r="J4" i="1"/>
  <c r="J7" i="1"/>
</calcChain>
</file>

<file path=xl/sharedStrings.xml><?xml version="1.0" encoding="utf-8"?>
<sst xmlns="http://schemas.openxmlformats.org/spreadsheetml/2006/main" count="28" uniqueCount="28">
  <si>
    <t>INVOICE
PRAGATI LOGISTICS,SAMANTA SAHI KHUNTIA LANE,8984191006
GST No:21AGHPB9356M1Z9</t>
  </si>
  <si>
    <t>10/4/2024</t>
  </si>
  <si>
    <t>CUTTACK-BANTALA</t>
  </si>
  <si>
    <t>0047</t>
  </si>
  <si>
    <t>09/4/2024</t>
  </si>
  <si>
    <t>CUTTACK-BALASORE</t>
  </si>
  <si>
    <t>32</t>
  </si>
  <si>
    <t>23/4/2024</t>
  </si>
  <si>
    <t>CUTTACK-AGARPADA</t>
  </si>
  <si>
    <t>20111</t>
  </si>
  <si>
    <t>Thanking you for your business.
PRAGATI LOGISTICS</t>
  </si>
  <si>
    <t>SL</t>
  </si>
  <si>
    <t>DATE</t>
  </si>
  <si>
    <t>LR NO</t>
  </si>
  <si>
    <t>ROUTE</t>
  </si>
  <si>
    <t>INV NO</t>
  </si>
  <si>
    <t>RATE</t>
  </si>
  <si>
    <t>AMOUNT</t>
  </si>
  <si>
    <t>PL/JA/00543</t>
  </si>
  <si>
    <t>PL/JA/00718</t>
  </si>
  <si>
    <t>PL/JA/01589</t>
  </si>
  <si>
    <t>CASE</t>
  </si>
  <si>
    <t>WEIGHT</t>
  </si>
  <si>
    <t>LR CH.</t>
  </si>
  <si>
    <t>Kindly, verify &amp; confirm within 7 days, else GST will be filed by 20th MAY, 2024. 
GST to be paid by Consignor under Reverse Charge Mechanism(RCM) as per GST.</t>
  </si>
  <si>
    <t>(RUPEES THREE THOUSAND TWO HUNDRED FORTY FOUR ONLY)</t>
  </si>
  <si>
    <t xml:space="preserve">Bill Date : 30/04/2024
Bill NO : 4756
Total Amount: 3244.00
</t>
  </si>
  <si>
    <t xml:space="preserve">
HPM CHEMICALS AND FERTILIZERS LIMITED
Address:Ashutosh Vihar Apartment A-105  Ravi Talkies Road Bhubaneswar 751002 ,9438092464
GST No:21AAACH0623D1ZK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</si>
</sst>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5</xdr:col>
      <xdr:colOff>28575</xdr:colOff>
      <xdr:row>0</xdr:row>
      <xdr:rowOff>914400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95250"/>
          <a:ext cx="34004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N12" sqref="N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20" style="1" bestFit="1" customWidth="1"/>
    <col min="5" max="5" width="7.5703125" style="1" bestFit="1" customWidth="1"/>
    <col min="6" max="6" width="5.7109375" style="2" customWidth="1"/>
    <col min="7" max="7" width="8.28515625" style="2" bestFit="1" customWidth="1"/>
    <col min="8" max="8" width="5.42578125" style="2" bestFit="1" customWidth="1"/>
    <col min="9" max="9" width="7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20"/>
      <c r="G1" s="21" t="s">
        <v>0</v>
      </c>
      <c r="H1" s="21"/>
      <c r="I1" s="21"/>
      <c r="J1" s="21"/>
    </row>
    <row r="2" spans="1:10" ht="74.25" customHeight="1">
      <c r="A2" s="18" t="s">
        <v>27</v>
      </c>
      <c r="B2" s="19"/>
      <c r="C2" s="19"/>
      <c r="D2" s="19"/>
      <c r="E2" s="19"/>
      <c r="F2" s="20"/>
      <c r="G2" s="21" t="s">
        <v>26</v>
      </c>
      <c r="H2" s="21"/>
      <c r="I2" s="21"/>
      <c r="J2" s="21"/>
    </row>
    <row r="3" spans="1:10" s="10" customFormat="1" ht="15" customHeight="1">
      <c r="A3" s="8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21</v>
      </c>
      <c r="G3" s="8" t="s">
        <v>22</v>
      </c>
      <c r="H3" s="9" t="s">
        <v>16</v>
      </c>
      <c r="I3" s="9" t="s">
        <v>23</v>
      </c>
      <c r="J3" s="9" t="s">
        <v>17</v>
      </c>
    </row>
    <row r="4" spans="1:10" ht="16.5" customHeight="1">
      <c r="A4" s="4">
        <v>1</v>
      </c>
      <c r="B4" s="4" t="s">
        <v>4</v>
      </c>
      <c r="C4" s="7" t="s">
        <v>18</v>
      </c>
      <c r="D4" s="4" t="s">
        <v>5</v>
      </c>
      <c r="E4" s="4" t="s">
        <v>6</v>
      </c>
      <c r="F4" s="4">
        <v>20</v>
      </c>
      <c r="G4" s="4">
        <v>334</v>
      </c>
      <c r="H4" s="5">
        <v>3.75</v>
      </c>
      <c r="I4" s="5">
        <v>20</v>
      </c>
      <c r="J4" s="5">
        <f>G4*H4+I4</f>
        <v>1272.5</v>
      </c>
    </row>
    <row r="5" spans="1:10" ht="16.5" customHeight="1">
      <c r="A5" s="4">
        <v>2</v>
      </c>
      <c r="B5" s="4" t="s">
        <v>1</v>
      </c>
      <c r="C5" s="7" t="s">
        <v>19</v>
      </c>
      <c r="D5" s="4" t="s">
        <v>2</v>
      </c>
      <c r="E5" s="4" t="s">
        <v>3</v>
      </c>
      <c r="F5" s="4">
        <v>14</v>
      </c>
      <c r="G5" s="4">
        <v>235</v>
      </c>
      <c r="H5" s="5">
        <v>3.75</v>
      </c>
      <c r="I5" s="5">
        <v>20</v>
      </c>
      <c r="J5" s="5">
        <f t="shared" ref="J5:J6" si="0">G5*H5+I5</f>
        <v>901.25</v>
      </c>
    </row>
    <row r="6" spans="1:10" ht="16.5" customHeight="1">
      <c r="A6" s="4">
        <v>3</v>
      </c>
      <c r="B6" s="4" t="s">
        <v>7</v>
      </c>
      <c r="C6" s="7" t="s">
        <v>20</v>
      </c>
      <c r="D6" s="4" t="s">
        <v>8</v>
      </c>
      <c r="E6" s="4" t="s">
        <v>9</v>
      </c>
      <c r="F6" s="4">
        <v>14</v>
      </c>
      <c r="G6" s="4">
        <v>280</v>
      </c>
      <c r="H6" s="5">
        <v>3.75</v>
      </c>
      <c r="I6" s="5">
        <v>20</v>
      </c>
      <c r="J6" s="5">
        <f t="shared" si="0"/>
        <v>1070</v>
      </c>
    </row>
    <row r="7" spans="1:10" s="3" customFormat="1">
      <c r="A7" s="12" t="s">
        <v>25</v>
      </c>
      <c r="B7" s="13"/>
      <c r="C7" s="13"/>
      <c r="D7" s="13"/>
      <c r="E7" s="13"/>
      <c r="F7" s="14"/>
      <c r="G7" s="14"/>
      <c r="H7" s="14"/>
      <c r="I7" s="15"/>
      <c r="J7" s="6">
        <f>ROUND(SUM(J4:J6),0)</f>
        <v>3244</v>
      </c>
    </row>
    <row r="8" spans="1:10" s="3" customFormat="1" ht="30" customHeight="1">
      <c r="A8" s="16" t="s">
        <v>24</v>
      </c>
      <c r="B8" s="16"/>
      <c r="C8" s="16"/>
      <c r="D8" s="16"/>
      <c r="E8" s="16"/>
      <c r="F8" s="17"/>
      <c r="G8" s="17"/>
      <c r="H8" s="17"/>
      <c r="I8" s="17"/>
      <c r="J8" s="17"/>
    </row>
    <row r="9" spans="1:10" s="3" customFormat="1" ht="30" customHeight="1">
      <c r="A9" s="16" t="s">
        <v>10</v>
      </c>
      <c r="B9" s="16"/>
      <c r="C9" s="16"/>
      <c r="D9" s="16"/>
      <c r="E9" s="16"/>
      <c r="F9" s="17"/>
      <c r="G9" s="17"/>
      <c r="H9" s="17"/>
      <c r="I9" s="17"/>
      <c r="J9" s="17"/>
    </row>
    <row r="10" spans="1:10">
      <c r="F10" s="11">
        <f>SUM(F4:F6)</f>
        <v>48</v>
      </c>
      <c r="G10" s="11">
        <f>SUM(G4:G6)</f>
        <v>849</v>
      </c>
    </row>
  </sheetData>
  <sortState ref="B4:J6">
    <sortCondition ref="B3"/>
  </sortState>
  <mergeCells count="7">
    <mergeCell ref="A7:I7"/>
    <mergeCell ref="A8:J8"/>
    <mergeCell ref="A9:J9"/>
    <mergeCell ref="A1:F1"/>
    <mergeCell ref="A2:F2"/>
    <mergeCell ref="G1:J1"/>
    <mergeCell ref="G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2024-05-18T06:58:05Z</dcterms:created>
  <dcterms:modified xsi:type="dcterms:W3CDTF">2024-05-19T11:43:08Z</dcterms:modified>
</cp:coreProperties>
</file>