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definedNames>
    <definedName name="_xlnm._FilterDatabase" localSheetId="0" hidden="1">Invoice!#REF!</definedName>
  </definedNames>
  <calcPr calcId="124519"/>
</workbook>
</file>

<file path=xl/calcChain.xml><?xml version="1.0" encoding="utf-8"?>
<calcChain xmlns="http://schemas.openxmlformats.org/spreadsheetml/2006/main">
  <c r="G18" i="1"/>
  <c r="K15" l="1"/>
  <c r="K14"/>
  <c r="K13"/>
  <c r="K12"/>
  <c r="K11"/>
  <c r="K10"/>
  <c r="K9"/>
  <c r="K8"/>
  <c r="K7"/>
  <c r="K6"/>
  <c r="K5"/>
  <c r="K4"/>
  <c r="I5"/>
  <c r="I6"/>
  <c r="I7"/>
  <c r="I8"/>
  <c r="I9"/>
  <c r="I10"/>
  <c r="I11"/>
  <c r="I12"/>
  <c r="I13"/>
  <c r="I14"/>
  <c r="I4"/>
</calcChain>
</file>

<file path=xl/sharedStrings.xml><?xml version="1.0" encoding="utf-8"?>
<sst xmlns="http://schemas.openxmlformats.org/spreadsheetml/2006/main" count="71" uniqueCount="51">
  <si>
    <t>INVOICE
PRAGATI LOGISTICS,SAMANTA SAHI KHUNTIA LANE,8984191006
GST No:21AGHPB9356M1Z9</t>
  </si>
  <si>
    <t>02/12/2024</t>
  </si>
  <si>
    <t>1476</t>
  </si>
  <si>
    <t>1513</t>
  </si>
  <si>
    <t>1488</t>
  </si>
  <si>
    <t>14/12/2024</t>
  </si>
  <si>
    <t>1557</t>
  </si>
  <si>
    <t>09/12/2024</t>
  </si>
  <si>
    <t>1536</t>
  </si>
  <si>
    <t>13/12/2024</t>
  </si>
  <si>
    <t>1553</t>
  </si>
  <si>
    <t>1554</t>
  </si>
  <si>
    <t>24/12/2024</t>
  </si>
  <si>
    <t>1596</t>
  </si>
  <si>
    <t>11598</t>
  </si>
  <si>
    <t>27/12/2024</t>
  </si>
  <si>
    <t>11614</t>
  </si>
  <si>
    <t>Thanking you for your business.
PRAGATI LOGISTICS</t>
  </si>
  <si>
    <t>SL.</t>
  </si>
  <si>
    <t>DATE</t>
  </si>
  <si>
    <t>LR NO.</t>
  </si>
  <si>
    <t>INV. NO.</t>
  </si>
  <si>
    <t>FROM</t>
  </si>
  <si>
    <t>DESTINATION</t>
  </si>
  <si>
    <t>DD.CH.</t>
  </si>
  <si>
    <t>LR CH.</t>
  </si>
  <si>
    <t>PL/JA/19977</t>
  </si>
  <si>
    <t>PL/JA/19989</t>
  </si>
  <si>
    <t>PL/JA/20056</t>
  </si>
  <si>
    <t>PL/JA/20057</t>
  </si>
  <si>
    <t>PL/JA/20616</t>
  </si>
  <si>
    <t>PL/JA/20884</t>
  </si>
  <si>
    <t>PL/JA/20929</t>
  </si>
  <si>
    <t>PL/JA/21017</t>
  </si>
  <si>
    <t>PL/JA/21598</t>
  </si>
  <si>
    <t>PL/JA/21662</t>
  </si>
  <si>
    <t>PL/JA/21916</t>
  </si>
  <si>
    <t>NAYAGARH</t>
  </si>
  <si>
    <t>KEONJHAR</t>
  </si>
  <si>
    <t>BALIAPAL</t>
  </si>
  <si>
    <t>KARANJIA</t>
  </si>
  <si>
    <t>NIMAPARA</t>
  </si>
  <si>
    <t>ATHAMALLIK</t>
  </si>
  <si>
    <t>CTC</t>
  </si>
  <si>
    <t xml:space="preserve">HYGIENIC RESEARCH INSTITUTE PRIVATE LIMITED
Address: RIVER SIDE,1st Floor PURIGHAT LANE,UPPER TELENGA BAZAR,9337717079
GST No:21AABCH1547F1Z6
</t>
  </si>
  <si>
    <t>AMOUNT</t>
  </si>
  <si>
    <t>Kindly, verify &amp; confirm within 7 days, else GST will be filed by 20th JAN, 2024. 
GST to be paid by Consignor under Reverse Charge Mechanism(RCM) as per GST.</t>
  </si>
  <si>
    <t>SMALL CASE</t>
  </si>
  <si>
    <t>SMALL RATE</t>
  </si>
  <si>
    <t>(RUPEES FORTY SIX THOUSAND TWO HUNDRED EIGHTY EIGHT ONLY)</t>
  </si>
  <si>
    <t xml:space="preserve">Bill Date:31/12/2024
Bill no : 30781
Total Amount: 46288.00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</si>
</sst>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/>
    <xf numFmtId="0" fontId="0" fillId="0" borderId="1" xfId="0" applyNumberFormat="1" applyBorder="1"/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/>
    </xf>
    <xf numFmtId="0" fontId="0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28576</xdr:rowOff>
    </xdr:from>
    <xdr:to>
      <xdr:col>7</xdr:col>
      <xdr:colOff>485775</xdr:colOff>
      <xdr:row>0</xdr:row>
      <xdr:rowOff>1045002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28576"/>
          <a:ext cx="4457700" cy="10164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R7" sqref="R7"/>
    </sheetView>
  </sheetViews>
  <sheetFormatPr defaultRowHeight="15"/>
  <cols>
    <col min="1" max="1" width="3.42578125" style="1" bestFit="1" customWidth="1"/>
    <col min="2" max="2" width="10.7109375" style="1" bestFit="1" customWidth="1"/>
    <col min="3" max="3" width="11.7109375" style="1" bestFit="1" customWidth="1"/>
    <col min="4" max="4" width="8.7109375" style="1" bestFit="1" customWidth="1"/>
    <col min="5" max="5" width="6.42578125" style="1" bestFit="1" customWidth="1"/>
    <col min="6" max="6" width="13.140625" style="1" bestFit="1" customWidth="1"/>
    <col min="7" max="7" width="8" style="1" customWidth="1"/>
    <col min="8" max="8" width="8.42578125" style="2" customWidth="1"/>
    <col min="9" max="9" width="8.28515625" style="2" customWidth="1"/>
    <col min="10" max="10" width="7.5703125" style="2" customWidth="1"/>
    <col min="11" max="11" width="10.140625" style="2" customWidth="1"/>
    <col min="12" max="16384" width="9.140625" style="1"/>
  </cols>
  <sheetData>
    <row r="1" spans="1:11" ht="90" customHeight="1">
      <c r="A1" s="26"/>
      <c r="B1" s="27"/>
      <c r="C1" s="27"/>
      <c r="D1" s="27"/>
      <c r="E1" s="27"/>
      <c r="F1" s="27"/>
      <c r="G1" s="27"/>
      <c r="H1" s="28"/>
      <c r="I1" s="23" t="s">
        <v>0</v>
      </c>
      <c r="J1" s="23"/>
      <c r="K1" s="23"/>
    </row>
    <row r="2" spans="1:11" ht="66" customHeight="1">
      <c r="A2" s="21" t="s">
        <v>44</v>
      </c>
      <c r="B2" s="22"/>
      <c r="C2" s="22"/>
      <c r="D2" s="22"/>
      <c r="E2" s="22"/>
      <c r="F2" s="22"/>
      <c r="G2" s="22"/>
      <c r="H2" s="13"/>
      <c r="I2" s="23" t="s">
        <v>50</v>
      </c>
      <c r="J2" s="23"/>
      <c r="K2" s="23"/>
    </row>
    <row r="3" spans="1:11" s="3" customFormat="1" ht="30">
      <c r="A3" s="7" t="s">
        <v>18</v>
      </c>
      <c r="B3" s="7" t="s">
        <v>19</v>
      </c>
      <c r="C3" s="7" t="s">
        <v>20</v>
      </c>
      <c r="D3" s="8" t="s">
        <v>21</v>
      </c>
      <c r="E3" s="7" t="s">
        <v>22</v>
      </c>
      <c r="F3" s="7" t="s">
        <v>23</v>
      </c>
      <c r="G3" s="8" t="s">
        <v>47</v>
      </c>
      <c r="H3" s="9" t="s">
        <v>48</v>
      </c>
      <c r="I3" s="10" t="s">
        <v>24</v>
      </c>
      <c r="J3" s="10" t="s">
        <v>25</v>
      </c>
      <c r="K3" s="7" t="s">
        <v>45</v>
      </c>
    </row>
    <row r="4" spans="1:11">
      <c r="A4" s="25">
        <v>1</v>
      </c>
      <c r="B4" s="11" t="s">
        <v>1</v>
      </c>
      <c r="C4" s="11" t="s">
        <v>26</v>
      </c>
      <c r="D4" s="24">
        <v>11490</v>
      </c>
      <c r="E4" s="12" t="s">
        <v>43</v>
      </c>
      <c r="F4" s="4" t="s">
        <v>37</v>
      </c>
      <c r="G4" s="11">
        <v>47</v>
      </c>
      <c r="H4" s="5">
        <v>27</v>
      </c>
      <c r="I4" s="5">
        <f>G4*10</f>
        <v>470</v>
      </c>
      <c r="J4" s="5">
        <v>20</v>
      </c>
      <c r="K4" s="5">
        <f>G4*H4+I4+J4</f>
        <v>1759</v>
      </c>
    </row>
    <row r="5" spans="1:11">
      <c r="A5" s="25">
        <v>2</v>
      </c>
      <c r="B5" s="11" t="s">
        <v>1</v>
      </c>
      <c r="C5" s="11" t="s">
        <v>27</v>
      </c>
      <c r="D5" s="11" t="s">
        <v>2</v>
      </c>
      <c r="E5" s="12" t="s">
        <v>43</v>
      </c>
      <c r="F5" s="4" t="s">
        <v>38</v>
      </c>
      <c r="G5" s="11">
        <v>143</v>
      </c>
      <c r="H5" s="5">
        <v>47</v>
      </c>
      <c r="I5" s="5">
        <f t="shared" ref="I5:I14" si="0">G5*10</f>
        <v>1430</v>
      </c>
      <c r="J5" s="5">
        <v>20</v>
      </c>
      <c r="K5" s="5">
        <f t="shared" ref="K5:K14" si="1">G5*H5+I5+J5</f>
        <v>8171</v>
      </c>
    </row>
    <row r="6" spans="1:11">
      <c r="A6" s="25">
        <v>3</v>
      </c>
      <c r="B6" s="11" t="s">
        <v>1</v>
      </c>
      <c r="C6" s="11" t="s">
        <v>28</v>
      </c>
      <c r="D6" s="11" t="s">
        <v>4</v>
      </c>
      <c r="E6" s="12" t="s">
        <v>43</v>
      </c>
      <c r="F6" s="4" t="s">
        <v>39</v>
      </c>
      <c r="G6" s="11">
        <v>43</v>
      </c>
      <c r="H6" s="5">
        <v>52</v>
      </c>
      <c r="I6" s="5">
        <f t="shared" si="0"/>
        <v>430</v>
      </c>
      <c r="J6" s="5">
        <v>20</v>
      </c>
      <c r="K6" s="5">
        <f t="shared" si="1"/>
        <v>2686</v>
      </c>
    </row>
    <row r="7" spans="1:11">
      <c r="A7" s="25">
        <v>4</v>
      </c>
      <c r="B7" s="11" t="s">
        <v>1</v>
      </c>
      <c r="C7" s="11" t="s">
        <v>29</v>
      </c>
      <c r="D7" s="11" t="s">
        <v>3</v>
      </c>
      <c r="E7" s="12" t="s">
        <v>43</v>
      </c>
      <c r="F7" s="4" t="s">
        <v>38</v>
      </c>
      <c r="G7" s="11">
        <v>43</v>
      </c>
      <c r="H7" s="5">
        <v>47</v>
      </c>
      <c r="I7" s="5">
        <f t="shared" si="0"/>
        <v>430</v>
      </c>
      <c r="J7" s="5">
        <v>20</v>
      </c>
      <c r="K7" s="5">
        <f t="shared" si="1"/>
        <v>2471</v>
      </c>
    </row>
    <row r="8" spans="1:11">
      <c r="A8" s="25">
        <v>5</v>
      </c>
      <c r="B8" s="11" t="s">
        <v>7</v>
      </c>
      <c r="C8" s="11" t="s">
        <v>30</v>
      </c>
      <c r="D8" s="11" t="s">
        <v>8</v>
      </c>
      <c r="E8" s="12" t="s">
        <v>43</v>
      </c>
      <c r="F8" s="4" t="s">
        <v>40</v>
      </c>
      <c r="G8" s="11">
        <v>32</v>
      </c>
      <c r="H8" s="5">
        <v>59</v>
      </c>
      <c r="I8" s="5">
        <f t="shared" si="0"/>
        <v>320</v>
      </c>
      <c r="J8" s="5">
        <v>20</v>
      </c>
      <c r="K8" s="5">
        <f t="shared" si="1"/>
        <v>2228</v>
      </c>
    </row>
    <row r="9" spans="1:11">
      <c r="A9" s="25">
        <v>6</v>
      </c>
      <c r="B9" s="11" t="s">
        <v>9</v>
      </c>
      <c r="C9" s="11" t="s">
        <v>31</v>
      </c>
      <c r="D9" s="11" t="s">
        <v>10</v>
      </c>
      <c r="E9" s="12" t="s">
        <v>43</v>
      </c>
      <c r="F9" s="4" t="s">
        <v>40</v>
      </c>
      <c r="G9" s="11">
        <v>42</v>
      </c>
      <c r="H9" s="5">
        <v>59</v>
      </c>
      <c r="I9" s="5">
        <f t="shared" si="0"/>
        <v>420</v>
      </c>
      <c r="J9" s="5">
        <v>20</v>
      </c>
      <c r="K9" s="5">
        <f t="shared" si="1"/>
        <v>2918</v>
      </c>
    </row>
    <row r="10" spans="1:11">
      <c r="A10" s="25">
        <v>7</v>
      </c>
      <c r="B10" s="11" t="s">
        <v>9</v>
      </c>
      <c r="C10" s="11" t="s">
        <v>32</v>
      </c>
      <c r="D10" s="11" t="s">
        <v>11</v>
      </c>
      <c r="E10" s="12" t="s">
        <v>43</v>
      </c>
      <c r="F10" s="4" t="s">
        <v>38</v>
      </c>
      <c r="G10" s="11">
        <v>43</v>
      </c>
      <c r="H10" s="5">
        <v>47</v>
      </c>
      <c r="I10" s="5">
        <f t="shared" si="0"/>
        <v>430</v>
      </c>
      <c r="J10" s="5">
        <v>20</v>
      </c>
      <c r="K10" s="5">
        <f t="shared" si="1"/>
        <v>2471</v>
      </c>
    </row>
    <row r="11" spans="1:11">
      <c r="A11" s="25">
        <v>8</v>
      </c>
      <c r="B11" s="11" t="s">
        <v>5</v>
      </c>
      <c r="C11" s="11" t="s">
        <v>33</v>
      </c>
      <c r="D11" s="11" t="s">
        <v>6</v>
      </c>
      <c r="E11" s="12" t="s">
        <v>43</v>
      </c>
      <c r="F11" s="4" t="s">
        <v>41</v>
      </c>
      <c r="G11" s="11">
        <v>10</v>
      </c>
      <c r="H11" s="5">
        <v>27</v>
      </c>
      <c r="I11" s="5">
        <f t="shared" si="0"/>
        <v>100</v>
      </c>
      <c r="J11" s="5">
        <v>20</v>
      </c>
      <c r="K11" s="5">
        <f t="shared" si="1"/>
        <v>390</v>
      </c>
    </row>
    <row r="12" spans="1:11">
      <c r="A12" s="25">
        <v>9</v>
      </c>
      <c r="B12" s="11" t="s">
        <v>12</v>
      </c>
      <c r="C12" s="11" t="s">
        <v>34</v>
      </c>
      <c r="D12" s="11" t="s">
        <v>13</v>
      </c>
      <c r="E12" s="12" t="s">
        <v>43</v>
      </c>
      <c r="F12" s="4" t="s">
        <v>42</v>
      </c>
      <c r="G12" s="11">
        <v>113</v>
      </c>
      <c r="H12" s="5">
        <v>52</v>
      </c>
      <c r="I12" s="5">
        <f t="shared" si="0"/>
        <v>1130</v>
      </c>
      <c r="J12" s="5">
        <v>20</v>
      </c>
      <c r="K12" s="5">
        <f t="shared" si="1"/>
        <v>7026</v>
      </c>
    </row>
    <row r="13" spans="1:11">
      <c r="A13" s="25">
        <v>10</v>
      </c>
      <c r="B13" s="11" t="s">
        <v>12</v>
      </c>
      <c r="C13" s="11" t="s">
        <v>35</v>
      </c>
      <c r="D13" s="11" t="s">
        <v>14</v>
      </c>
      <c r="E13" s="12" t="s">
        <v>43</v>
      </c>
      <c r="F13" s="4" t="s">
        <v>38</v>
      </c>
      <c r="G13" s="11">
        <v>151</v>
      </c>
      <c r="H13" s="5">
        <v>47</v>
      </c>
      <c r="I13" s="5">
        <f t="shared" si="0"/>
        <v>1510</v>
      </c>
      <c r="J13" s="5">
        <v>20</v>
      </c>
      <c r="K13" s="5">
        <f t="shared" si="1"/>
        <v>8627</v>
      </c>
    </row>
    <row r="14" spans="1:11">
      <c r="A14" s="25">
        <v>11</v>
      </c>
      <c r="B14" s="11" t="s">
        <v>15</v>
      </c>
      <c r="C14" s="11" t="s">
        <v>36</v>
      </c>
      <c r="D14" s="11" t="s">
        <v>16</v>
      </c>
      <c r="E14" s="12" t="s">
        <v>43</v>
      </c>
      <c r="F14" s="4" t="s">
        <v>40</v>
      </c>
      <c r="G14" s="11">
        <v>109</v>
      </c>
      <c r="H14" s="5">
        <v>59</v>
      </c>
      <c r="I14" s="5">
        <f t="shared" si="0"/>
        <v>1090</v>
      </c>
      <c r="J14" s="5">
        <v>20</v>
      </c>
      <c r="K14" s="5">
        <f t="shared" si="1"/>
        <v>7541</v>
      </c>
    </row>
    <row r="15" spans="1:11" s="3" customFormat="1">
      <c r="A15" s="14" t="s">
        <v>49</v>
      </c>
      <c r="B15" s="15"/>
      <c r="C15" s="15"/>
      <c r="D15" s="15"/>
      <c r="E15" s="15"/>
      <c r="F15" s="15"/>
      <c r="G15" s="15"/>
      <c r="H15" s="16"/>
      <c r="I15" s="16"/>
      <c r="J15" s="17"/>
      <c r="K15" s="6">
        <f>SUM(K4:K14)</f>
        <v>46288</v>
      </c>
    </row>
    <row r="16" spans="1:11" s="3" customFormat="1" ht="30" customHeight="1">
      <c r="A16" s="18" t="s">
        <v>46</v>
      </c>
      <c r="B16" s="19"/>
      <c r="C16" s="19"/>
      <c r="D16" s="19"/>
      <c r="E16" s="19"/>
      <c r="F16" s="19"/>
      <c r="G16" s="19"/>
      <c r="H16" s="20"/>
      <c r="I16" s="20"/>
      <c r="J16" s="20"/>
      <c r="K16" s="20"/>
    </row>
    <row r="17" spans="1:11" s="3" customFormat="1" ht="30" customHeight="1">
      <c r="A17" s="19" t="s">
        <v>17</v>
      </c>
      <c r="B17" s="19"/>
      <c r="C17" s="19"/>
      <c r="D17" s="19"/>
      <c r="E17" s="19"/>
      <c r="F17" s="19"/>
      <c r="G17" s="19"/>
      <c r="H17" s="20"/>
      <c r="I17" s="20"/>
      <c r="J17" s="20"/>
      <c r="K17" s="20"/>
    </row>
    <row r="18" spans="1:11">
      <c r="G18" s="29">
        <f>SUM(G4:G14)</f>
        <v>776</v>
      </c>
    </row>
  </sheetData>
  <mergeCells count="7">
    <mergeCell ref="A15:J15"/>
    <mergeCell ref="A16:K16"/>
    <mergeCell ref="A17:K17"/>
    <mergeCell ref="A2:G2"/>
    <mergeCell ref="I1:K1"/>
    <mergeCell ref="I2:K2"/>
    <mergeCell ref="A1:H1"/>
  </mergeCells>
  <conditionalFormatting sqref="C3">
    <cfRule type="duplicateValues" dxfId="2" priority="2"/>
    <cfRule type="duplicateValues" dxfId="1" priority="3"/>
  </conditionalFormatting>
  <conditionalFormatting sqref="C3:C1048576">
    <cfRule type="duplicateValues" dxfId="0" priority="1"/>
  </conditionalFormatting>
  <pageMargins left="0.4" right="0.1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2025-01-11T07:02:12Z</cp:lastPrinted>
  <dcterms:created xsi:type="dcterms:W3CDTF">2025-01-09T11:33:33Z</dcterms:created>
  <dcterms:modified xsi:type="dcterms:W3CDTF">2025-01-11T07:02:17Z</dcterms:modified>
</cp:coreProperties>
</file>