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730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K9"/>
  <c r="K8"/>
  <c r="K7"/>
  <c r="K6"/>
  <c r="K5"/>
  <c r="K4"/>
  <c r="G20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<sst xmlns="http://schemas.openxmlformats.org/spreadsheetml/2006/main" count="82" uniqueCount="59">
  <si>
    <t>INVOICE
PRAGATI LOGISTICS,SAMANTA SAHI KHUNTIA LANE,8984191006
GST No:21AGHPB9356M1Z9</t>
  </si>
  <si>
    <t>01/1/2025</t>
  </si>
  <si>
    <t>11685</t>
  </si>
  <si>
    <t>02/1/2025</t>
  </si>
  <si>
    <t>11670</t>
  </si>
  <si>
    <t>11662</t>
  </si>
  <si>
    <t>11665</t>
  </si>
  <si>
    <t>1675</t>
  </si>
  <si>
    <t>03/1/2025</t>
  </si>
  <si>
    <t>11647</t>
  </si>
  <si>
    <t>1687</t>
  </si>
  <si>
    <t>16/1/2025</t>
  </si>
  <si>
    <t>11736</t>
  </si>
  <si>
    <t>21/1/2025</t>
  </si>
  <si>
    <t>11774</t>
  </si>
  <si>
    <t>23/1/2025</t>
  </si>
  <si>
    <t>1795</t>
  </si>
  <si>
    <t>28/1/2025</t>
  </si>
  <si>
    <t>1822</t>
  </si>
  <si>
    <t>30/1/2025</t>
  </si>
  <si>
    <t>1857</t>
  </si>
  <si>
    <t>11778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</si>
  <si>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</si>
  <si>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</si>
  <si>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PL/JA/22315</t>
  </si>
  <si>
    <t>PL/JA/22372</t>
  </si>
  <si>
    <t>PL/JA/22407</t>
  </si>
  <si>
    <t>PL/JA/22409</t>
  </si>
  <si>
    <t>PL/JA/22450</t>
  </si>
  <si>
    <t>PL/JA/22544</t>
  </si>
  <si>
    <t>PL/JA/22584</t>
  </si>
  <si>
    <t>PL/JA/23327</t>
  </si>
  <si>
    <t>PL/JA/23841</t>
  </si>
  <si>
    <t>PL/JA/23917</t>
  </si>
  <si>
    <t>PL/JA/24266</t>
  </si>
  <si>
    <t>PL/JA/24652</t>
  </si>
  <si>
    <t>PL/JA/23715</t>
  </si>
  <si>
    <t>KARANJIA</t>
  </si>
  <si>
    <t>NIMAPARA</t>
  </si>
  <si>
    <t>KEONJHAR</t>
  </si>
  <si>
    <t>BETANATI</t>
  </si>
  <si>
    <t>SORO</t>
  </si>
  <si>
    <t>BALIAPAL</t>
  </si>
  <si>
    <t>CTC</t>
  </si>
  <si>
    <t>SL</t>
  </si>
  <si>
    <t>DATE</t>
  </si>
  <si>
    <t>LR NO</t>
  </si>
  <si>
    <t>FROM</t>
  </si>
  <si>
    <t>INV NO</t>
  </si>
  <si>
    <t>RATE</t>
  </si>
  <si>
    <t>AMOUNT</t>
  </si>
  <si>
    <t xml:space="preserve">HYGIENIC RESEARCH INSTITUTE PRIVATE LIMITED
Address: RIVER SIDE,1st Floor PURIGHAT LANE,UPPER TELENGA BAZAR,9337717079
GST No:21AABCH1547F1Z6
</t>
  </si>
  <si>
    <t>MACHHIPADA</t>
  </si>
  <si>
    <t>DD.CH.</t>
  </si>
  <si>
    <t>LR CH.</t>
  </si>
  <si>
    <t>SMALL CASE</t>
  </si>
  <si>
    <t>DESTINATION</t>
  </si>
  <si>
    <t xml:space="preserve">Bill Date:31/01/2025
Bill NO : 33508
Total Amount: 54624.00
</t>
  </si>
  <si>
    <t>(RUPEES FIFTY FOUR THOUSAND SIX HUNDRED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</si>
</sst>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7</xdr:col>
      <xdr:colOff>409575</xdr:colOff>
      <xdr:row>0</xdr:row>
      <xdr:rowOff>1035476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9050"/>
          <a:ext cx="4352925" cy="1016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S13" sqref="S13"/>
    </sheetView>
  </sheetViews>
  <sheetFormatPr defaultRowHeight="15"/>
  <cols>
    <col min="1" max="1" width="3.28515625" style="1" customWidth="1"/>
    <col min="2" max="2" width="10.28515625" style="1" customWidth="1"/>
    <col min="3" max="3" width="12.28515625" style="1" customWidth="1"/>
    <col min="4" max="4" width="6.7109375" style="1" customWidth="1"/>
    <col min="5" max="5" width="13.42578125" style="1" customWidth="1"/>
    <col min="6" max="6" width="7.5703125" style="1" bestFit="1" customWidth="1"/>
    <col min="7" max="7" width="7.7109375" style="1" customWidth="1"/>
    <col min="8" max="8" width="7.42578125" style="2" customWidth="1"/>
    <col min="9" max="9" width="8" style="2" customWidth="1"/>
    <col min="10" max="10" width="7.42578125" style="2" customWidth="1"/>
    <col min="11" max="11" width="9.85546875" style="2" customWidth="1"/>
    <col min="12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25"/>
      <c r="I1" s="19" t="s">
        <v>0</v>
      </c>
      <c r="J1" s="19"/>
      <c r="K1" s="19"/>
    </row>
    <row r="2" spans="1:11" ht="84" customHeight="1">
      <c r="A2" s="26" t="s">
        <v>51</v>
      </c>
      <c r="B2" s="27"/>
      <c r="C2" s="27"/>
      <c r="D2" s="27"/>
      <c r="E2" s="27"/>
      <c r="F2" s="27"/>
      <c r="G2" s="27"/>
      <c r="H2" s="28"/>
      <c r="I2" s="20" t="s">
        <v>57</v>
      </c>
      <c r="J2" s="21"/>
      <c r="K2" s="22"/>
    </row>
    <row r="3" spans="1:11" s="11" customFormat="1" ht="30">
      <c r="A3" s="9" t="s">
        <v>44</v>
      </c>
      <c r="B3" s="9" t="s">
        <v>45</v>
      </c>
      <c r="C3" s="9" t="s">
        <v>46</v>
      </c>
      <c r="D3" s="9" t="s">
        <v>47</v>
      </c>
      <c r="E3" s="9" t="s">
        <v>56</v>
      </c>
      <c r="F3" s="9" t="s">
        <v>48</v>
      </c>
      <c r="G3" s="9" t="s">
        <v>55</v>
      </c>
      <c r="H3" s="10" t="s">
        <v>49</v>
      </c>
      <c r="I3" s="10" t="s">
        <v>53</v>
      </c>
      <c r="J3" s="10" t="s">
        <v>54</v>
      </c>
      <c r="K3" s="10" t="s">
        <v>50</v>
      </c>
    </row>
    <row r="4" spans="1:11">
      <c r="A4" s="12">
        <v>1</v>
      </c>
      <c r="B4" s="4" t="s">
        <v>1</v>
      </c>
      <c r="C4" s="4" t="s">
        <v>24</v>
      </c>
      <c r="D4" s="8" t="s">
        <v>43</v>
      </c>
      <c r="E4" s="4" t="s">
        <v>37</v>
      </c>
      <c r="F4" s="4" t="s">
        <v>2</v>
      </c>
      <c r="G4" s="4">
        <v>40</v>
      </c>
      <c r="H4" s="6">
        <v>59</v>
      </c>
      <c r="I4" s="6">
        <f>G4*10</f>
        <v>400</v>
      </c>
      <c r="J4" s="6">
        <v>20</v>
      </c>
      <c r="K4" s="6">
        <f>G4*H4+I4+J4</f>
        <v>2780</v>
      </c>
    </row>
    <row r="5" spans="1:11" ht="15" customHeight="1">
      <c r="A5" s="12">
        <v>2</v>
      </c>
      <c r="B5" s="4" t="s">
        <v>1</v>
      </c>
      <c r="C5" s="4" t="s">
        <v>28</v>
      </c>
      <c r="D5" s="8" t="s">
        <v>43</v>
      </c>
      <c r="E5" s="8" t="s">
        <v>52</v>
      </c>
      <c r="F5" s="4" t="s">
        <v>7</v>
      </c>
      <c r="G5" s="4">
        <v>60</v>
      </c>
      <c r="H5" s="6">
        <v>27</v>
      </c>
      <c r="I5" s="6">
        <f t="shared" ref="I5:I16" si="0">G5*10</f>
        <v>600</v>
      </c>
      <c r="J5" s="6">
        <v>20</v>
      </c>
      <c r="K5" s="6">
        <f t="shared" ref="K5:K16" si="1">G5*H5+I5+J5</f>
        <v>2240</v>
      </c>
    </row>
    <row r="6" spans="1:11">
      <c r="A6" s="12">
        <v>3</v>
      </c>
      <c r="B6" s="4" t="s">
        <v>1</v>
      </c>
      <c r="C6" s="4" t="s">
        <v>30</v>
      </c>
      <c r="D6" s="8" t="s">
        <v>43</v>
      </c>
      <c r="E6" s="4" t="s">
        <v>39</v>
      </c>
      <c r="F6" s="4" t="s">
        <v>10</v>
      </c>
      <c r="G6" s="4">
        <v>70</v>
      </c>
      <c r="H6" s="6">
        <v>27</v>
      </c>
      <c r="I6" s="6">
        <f t="shared" si="0"/>
        <v>700</v>
      </c>
      <c r="J6" s="6">
        <v>20</v>
      </c>
      <c r="K6" s="6">
        <f t="shared" si="1"/>
        <v>2610</v>
      </c>
    </row>
    <row r="7" spans="1:11">
      <c r="A7" s="12">
        <v>4</v>
      </c>
      <c r="B7" s="4" t="s">
        <v>3</v>
      </c>
      <c r="C7" s="4" t="s">
        <v>25</v>
      </c>
      <c r="D7" s="8" t="s">
        <v>43</v>
      </c>
      <c r="E7" s="4" t="s">
        <v>38</v>
      </c>
      <c r="F7" s="4" t="s">
        <v>4</v>
      </c>
      <c r="G7" s="4">
        <v>65</v>
      </c>
      <c r="H7" s="6">
        <v>27</v>
      </c>
      <c r="I7" s="6">
        <f t="shared" si="0"/>
        <v>650</v>
      </c>
      <c r="J7" s="6">
        <v>20</v>
      </c>
      <c r="K7" s="6">
        <f t="shared" si="1"/>
        <v>2425</v>
      </c>
    </row>
    <row r="8" spans="1:11">
      <c r="A8" s="12">
        <v>5</v>
      </c>
      <c r="B8" s="4" t="s">
        <v>3</v>
      </c>
      <c r="C8" s="4" t="s">
        <v>26</v>
      </c>
      <c r="D8" s="8" t="s">
        <v>43</v>
      </c>
      <c r="E8" s="4" t="s">
        <v>39</v>
      </c>
      <c r="F8" s="4" t="s">
        <v>5</v>
      </c>
      <c r="G8" s="4">
        <v>72</v>
      </c>
      <c r="H8" s="6">
        <v>47</v>
      </c>
      <c r="I8" s="6">
        <f t="shared" si="0"/>
        <v>720</v>
      </c>
      <c r="J8" s="6">
        <v>20</v>
      </c>
      <c r="K8" s="6">
        <f t="shared" si="1"/>
        <v>4124</v>
      </c>
    </row>
    <row r="9" spans="1:11">
      <c r="A9" s="12">
        <v>6</v>
      </c>
      <c r="B9" s="4" t="s">
        <v>3</v>
      </c>
      <c r="C9" s="4" t="s">
        <v>27</v>
      </c>
      <c r="D9" s="8" t="s">
        <v>43</v>
      </c>
      <c r="E9" s="4" t="s">
        <v>40</v>
      </c>
      <c r="F9" s="4" t="s">
        <v>6</v>
      </c>
      <c r="G9" s="4">
        <v>191</v>
      </c>
      <c r="H9" s="6">
        <v>59</v>
      </c>
      <c r="I9" s="6">
        <f t="shared" si="0"/>
        <v>1910</v>
      </c>
      <c r="J9" s="6">
        <v>20</v>
      </c>
      <c r="K9" s="6">
        <f t="shared" si="1"/>
        <v>13199</v>
      </c>
    </row>
    <row r="10" spans="1:11">
      <c r="A10" s="12">
        <v>7</v>
      </c>
      <c r="B10" s="4" t="s">
        <v>8</v>
      </c>
      <c r="C10" s="4" t="s">
        <v>29</v>
      </c>
      <c r="D10" s="8" t="s">
        <v>43</v>
      </c>
      <c r="E10" s="4" t="s">
        <v>41</v>
      </c>
      <c r="F10" s="4" t="s">
        <v>9</v>
      </c>
      <c r="G10" s="4">
        <v>87</v>
      </c>
      <c r="H10" s="6">
        <v>38</v>
      </c>
      <c r="I10" s="6">
        <f t="shared" si="0"/>
        <v>870</v>
      </c>
      <c r="J10" s="6">
        <v>20</v>
      </c>
      <c r="K10" s="6">
        <f t="shared" si="1"/>
        <v>4196</v>
      </c>
    </row>
    <row r="11" spans="1:11">
      <c r="A11" s="12">
        <v>8</v>
      </c>
      <c r="B11" s="4" t="s">
        <v>11</v>
      </c>
      <c r="C11" s="4" t="s">
        <v>31</v>
      </c>
      <c r="D11" s="8" t="s">
        <v>43</v>
      </c>
      <c r="E11" s="4" t="s">
        <v>37</v>
      </c>
      <c r="F11" s="4" t="s">
        <v>12</v>
      </c>
      <c r="G11" s="4">
        <v>74</v>
      </c>
      <c r="H11" s="6">
        <v>59</v>
      </c>
      <c r="I11" s="6">
        <f t="shared" si="0"/>
        <v>740</v>
      </c>
      <c r="J11" s="6">
        <v>20</v>
      </c>
      <c r="K11" s="6">
        <f t="shared" si="1"/>
        <v>5126</v>
      </c>
    </row>
    <row r="12" spans="1:11">
      <c r="A12" s="12">
        <v>9</v>
      </c>
      <c r="B12" s="4" t="s">
        <v>13</v>
      </c>
      <c r="C12" s="4" t="s">
        <v>32</v>
      </c>
      <c r="D12" s="8" t="s">
        <v>43</v>
      </c>
      <c r="E12" s="4" t="s">
        <v>37</v>
      </c>
      <c r="F12" s="4" t="s">
        <v>14</v>
      </c>
      <c r="G12" s="4">
        <v>27</v>
      </c>
      <c r="H12" s="6">
        <v>59</v>
      </c>
      <c r="I12" s="6">
        <f t="shared" si="0"/>
        <v>270</v>
      </c>
      <c r="J12" s="6">
        <v>20</v>
      </c>
      <c r="K12" s="6">
        <f t="shared" si="1"/>
        <v>1883</v>
      </c>
    </row>
    <row r="13" spans="1:11">
      <c r="A13" s="12">
        <v>10</v>
      </c>
      <c r="B13" s="4" t="s">
        <v>13</v>
      </c>
      <c r="C13" s="4" t="s">
        <v>36</v>
      </c>
      <c r="D13" s="8" t="s">
        <v>43</v>
      </c>
      <c r="E13" s="4" t="s">
        <v>41</v>
      </c>
      <c r="F13" s="4" t="s">
        <v>21</v>
      </c>
      <c r="G13" s="4">
        <v>22</v>
      </c>
      <c r="H13" s="6">
        <v>38</v>
      </c>
      <c r="I13" s="6">
        <f t="shared" si="0"/>
        <v>220</v>
      </c>
      <c r="J13" s="6">
        <v>20</v>
      </c>
      <c r="K13" s="6">
        <f t="shared" si="1"/>
        <v>1076</v>
      </c>
    </row>
    <row r="14" spans="1:11">
      <c r="A14" s="12">
        <v>11</v>
      </c>
      <c r="B14" s="4" t="s">
        <v>15</v>
      </c>
      <c r="C14" s="4" t="s">
        <v>33</v>
      </c>
      <c r="D14" s="8" t="s">
        <v>43</v>
      </c>
      <c r="E14" s="4" t="s">
        <v>42</v>
      </c>
      <c r="F14" s="4" t="s">
        <v>16</v>
      </c>
      <c r="G14" s="4">
        <v>63</v>
      </c>
      <c r="H14" s="6">
        <v>52</v>
      </c>
      <c r="I14" s="6">
        <f t="shared" si="0"/>
        <v>630</v>
      </c>
      <c r="J14" s="6">
        <v>20</v>
      </c>
      <c r="K14" s="6">
        <f t="shared" si="1"/>
        <v>3926</v>
      </c>
    </row>
    <row r="15" spans="1:11">
      <c r="A15" s="12">
        <v>12</v>
      </c>
      <c r="B15" s="4" t="s">
        <v>17</v>
      </c>
      <c r="C15" s="4" t="s">
        <v>34</v>
      </c>
      <c r="D15" s="8" t="s">
        <v>43</v>
      </c>
      <c r="E15" s="4" t="s">
        <v>39</v>
      </c>
      <c r="F15" s="4" t="s">
        <v>18</v>
      </c>
      <c r="G15" s="4">
        <v>43</v>
      </c>
      <c r="H15" s="6">
        <v>47</v>
      </c>
      <c r="I15" s="6">
        <f t="shared" si="0"/>
        <v>430</v>
      </c>
      <c r="J15" s="6">
        <v>20</v>
      </c>
      <c r="K15" s="6">
        <f t="shared" si="1"/>
        <v>2471</v>
      </c>
    </row>
    <row r="16" spans="1:11">
      <c r="A16" s="12">
        <v>13</v>
      </c>
      <c r="B16" s="4" t="s">
        <v>19</v>
      </c>
      <c r="C16" s="4" t="s">
        <v>35</v>
      </c>
      <c r="D16" s="8" t="s">
        <v>43</v>
      </c>
      <c r="E16" s="4" t="s">
        <v>39</v>
      </c>
      <c r="F16" s="4" t="s">
        <v>20</v>
      </c>
      <c r="G16" s="4">
        <v>150</v>
      </c>
      <c r="H16" s="6">
        <v>47</v>
      </c>
      <c r="I16" s="6">
        <f t="shared" si="0"/>
        <v>1500</v>
      </c>
      <c r="J16" s="6">
        <v>20</v>
      </c>
      <c r="K16" s="6">
        <f t="shared" si="1"/>
        <v>8570</v>
      </c>
    </row>
    <row r="17" spans="1:11" s="3" customFormat="1">
      <c r="A17" s="13" t="s">
        <v>58</v>
      </c>
      <c r="B17" s="14"/>
      <c r="C17" s="14"/>
      <c r="D17" s="14"/>
      <c r="E17" s="14"/>
      <c r="F17" s="14"/>
      <c r="G17" s="14"/>
      <c r="H17" s="15"/>
      <c r="I17" s="15"/>
      <c r="J17" s="16"/>
      <c r="K17" s="7">
        <f>SUM(K4:K16)</f>
        <v>54626</v>
      </c>
    </row>
    <row r="18" spans="1:11" s="3" customFormat="1" ht="30" customHeight="1">
      <c r="A18" s="17" t="s">
        <v>23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1" s="3" customFormat="1" ht="30" customHeight="1">
      <c r="A19" s="17" t="s">
        <v>22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</row>
    <row r="20" spans="1:11">
      <c r="G20" s="5">
        <f>SUM(G4:G16)</f>
        <v>964</v>
      </c>
    </row>
  </sheetData>
  <sortState ref="B4:L16">
    <sortCondition ref="B4"/>
  </sortState>
  <mergeCells count="7">
    <mergeCell ref="A17:J17"/>
    <mergeCell ref="A18:K18"/>
    <mergeCell ref="A19:K19"/>
    <mergeCell ref="I1:K1"/>
    <mergeCell ref="I2:K2"/>
    <mergeCell ref="A1:H1"/>
    <mergeCell ref="A2:H2"/>
  </mergeCells>
  <conditionalFormatting sqref="C3:C1048576">
    <cfRule type="duplicateValues" dxfId="0" priority="1"/>
  </conditionalFormatting>
  <pageMargins left="0.42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2025-02-18T10:41:18Z</cp:lastPrinted>
  <dcterms:created xsi:type="dcterms:W3CDTF">2025-02-07T08:26:08Z</dcterms:created>
  <dcterms:modified xsi:type="dcterms:W3CDTF">2025-02-19T08:36:36Z</dcterms:modified>
</cp:coreProperties>
</file>