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J5"/>
  <c r="J6"/>
  <c r="J7"/>
  <c r="J8"/>
  <c r="J9"/>
  <c r="J4"/>
  <c r="I5"/>
  <c r="L5" s="1"/>
  <c r="I6"/>
  <c r="L6" s="1"/>
  <c r="I7"/>
  <c r="L7" s="1"/>
  <c r="I8"/>
  <c r="L8" s="1"/>
  <c r="I9"/>
  <c r="L9" s="1"/>
  <c r="I4"/>
  <c r="L4" s="1"/>
</calcChain>
</file>

<file path=xl/sharedStrings.xml><?xml version="1.0" encoding="utf-8"?>
<sst xmlns="http://schemas.openxmlformats.org/spreadsheetml/2006/main" count="60" uniqueCount="42">
  <si>
    <t>INVOICE
PRAGATI LOGISTICS,SAMANTA SAHI KHUNTIA LANE,8984191006
GST No:21AGHPB9356M1Z9</t>
  </si>
  <si>
    <t>Date</t>
  </si>
  <si>
    <t>DD</t>
  </si>
  <si>
    <t>20/11/2023</t>
  </si>
  <si>
    <t>1192</t>
  </si>
  <si>
    <t>Kindly, verify &amp; confirm within 7 days, else GST will be filed by 20th November, 2023. 
GST to be paid by Consignor under Reverse Charge Mechanism(RCM) as per GST.</t>
  </si>
  <si>
    <t>Thanking you for your business.
PRAGATI LOGISTICS</t>
  </si>
  <si>
    <t>1141</t>
  </si>
  <si>
    <t>08/11/2023</t>
  </si>
  <si>
    <t>1213</t>
  </si>
  <si>
    <t>25/11/2023</t>
  </si>
  <si>
    <t>1211</t>
  </si>
  <si>
    <t>1212</t>
  </si>
  <si>
    <t>1190</t>
  </si>
  <si>
    <t>SL</t>
  </si>
  <si>
    <t>PL/MA/14140</t>
  </si>
  <si>
    <t>PL/DO/16908</t>
  </si>
  <si>
    <t>PL/DO/16897</t>
  </si>
  <si>
    <t>PL/DO/17300</t>
  </si>
  <si>
    <t>PL/DO/17301</t>
  </si>
  <si>
    <t>PL/MA/15083</t>
  </si>
  <si>
    <t xml:space="preserve">LR No </t>
  </si>
  <si>
    <t>INV NO</t>
  </si>
  <si>
    <t>ROURKELA</t>
  </si>
  <si>
    <t>NARSINGHPUR</t>
  </si>
  <si>
    <t>JAJPUR TOWN</t>
  </si>
  <si>
    <t>CHANDOL</t>
  </si>
  <si>
    <t>FROM</t>
  </si>
  <si>
    <t>TO</t>
  </si>
  <si>
    <t>CTC</t>
  </si>
  <si>
    <t>CASE</t>
  </si>
  <si>
    <t>RATE</t>
  </si>
  <si>
    <t>HAM</t>
  </si>
  <si>
    <t>LR</t>
  </si>
  <si>
    <t>AMOUNT</t>
  </si>
  <si>
    <t>GLASS</t>
  </si>
  <si>
    <t>Big</t>
  </si>
  <si>
    <t>DINNER SET</t>
  </si>
  <si>
    <t>Small</t>
  </si>
  <si>
    <t>(RUPEES THREE THOUSAND EIGHT HUNDRED ONLY)</t>
  </si>
  <si>
    <t xml:space="preserve">Indian Agencies
Address: MAHATAB ROAD, CUTTACK,9437273434
GST No:21AOJPS2266K1ZQ
</t>
  </si>
  <si>
    <t xml:space="preserve">Bill Date:11/30/2023
Bill #:Inv-28957/23-24
Total Amount:3800.00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</si>
</sst>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457199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71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P12" sqref="P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4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4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4" ht="60.75" customHeight="1">
      <c r="A2" s="13" t="s">
        <v>40</v>
      </c>
      <c r="B2" s="14"/>
      <c r="C2" s="14"/>
      <c r="D2" s="14"/>
      <c r="E2" s="14"/>
      <c r="F2" s="14"/>
      <c r="G2" s="14"/>
      <c r="H2" s="15"/>
      <c r="I2" s="16" t="s">
        <v>41</v>
      </c>
      <c r="J2" s="16"/>
      <c r="K2" s="16"/>
      <c r="L2" s="16"/>
    </row>
    <row r="3" spans="1:14" s="3" customFormat="1">
      <c r="A3" s="5" t="s">
        <v>14</v>
      </c>
      <c r="B3" s="5" t="s">
        <v>1</v>
      </c>
      <c r="C3" s="5" t="s">
        <v>21</v>
      </c>
      <c r="D3" s="5" t="s">
        <v>27</v>
      </c>
      <c r="E3" s="5" t="s">
        <v>28</v>
      </c>
      <c r="F3" s="5" t="s">
        <v>22</v>
      </c>
      <c r="G3" s="5" t="s">
        <v>30</v>
      </c>
      <c r="H3" s="7" t="s">
        <v>31</v>
      </c>
      <c r="I3" s="7" t="s">
        <v>32</v>
      </c>
      <c r="J3" s="7" t="s">
        <v>2</v>
      </c>
      <c r="K3" s="7" t="s">
        <v>33</v>
      </c>
      <c r="L3" s="7" t="s">
        <v>34</v>
      </c>
    </row>
    <row r="4" spans="1:14">
      <c r="A4" s="4">
        <v>1</v>
      </c>
      <c r="B4" s="4" t="s">
        <v>8</v>
      </c>
      <c r="C4" s="4" t="s">
        <v>15</v>
      </c>
      <c r="D4" s="10" t="s">
        <v>29</v>
      </c>
      <c r="E4" s="4" t="s">
        <v>23</v>
      </c>
      <c r="F4" s="4" t="s">
        <v>7</v>
      </c>
      <c r="G4" s="4">
        <v>26</v>
      </c>
      <c r="H4" s="6">
        <v>60</v>
      </c>
      <c r="I4" s="6">
        <f>G4*2</f>
        <v>52</v>
      </c>
      <c r="J4" s="6">
        <f>G4*8</f>
        <v>208</v>
      </c>
      <c r="K4" s="6">
        <v>50</v>
      </c>
      <c r="L4" s="6">
        <f>G4*H4+I4+J4+K4</f>
        <v>1870</v>
      </c>
      <c r="M4" s="11" t="s">
        <v>35</v>
      </c>
      <c r="N4" s="11" t="s">
        <v>36</v>
      </c>
    </row>
    <row r="5" spans="1:14" s="3" customFormat="1">
      <c r="A5" s="4">
        <v>1</v>
      </c>
      <c r="B5" s="4" t="s">
        <v>3</v>
      </c>
      <c r="C5" s="4" t="s">
        <v>16</v>
      </c>
      <c r="D5" s="10" t="s">
        <v>29</v>
      </c>
      <c r="E5" s="4" t="s">
        <v>24</v>
      </c>
      <c r="F5" s="4" t="s">
        <v>4</v>
      </c>
      <c r="G5" s="4">
        <v>2</v>
      </c>
      <c r="H5" s="6">
        <v>60</v>
      </c>
      <c r="I5" s="6">
        <f t="shared" ref="I5:I9" si="0">G5*2</f>
        <v>4</v>
      </c>
      <c r="J5" s="6">
        <f t="shared" ref="J5:J9" si="1">G5*8</f>
        <v>16</v>
      </c>
      <c r="K5" s="6">
        <v>50</v>
      </c>
      <c r="L5" s="6">
        <f t="shared" ref="L5:L9" si="2">G5*H5+I5+J5+K5</f>
        <v>190</v>
      </c>
      <c r="M5" s="11" t="s">
        <v>37</v>
      </c>
      <c r="N5" s="11" t="s">
        <v>36</v>
      </c>
    </row>
    <row r="6" spans="1:14" s="3" customFormat="1">
      <c r="A6" s="4">
        <v>2</v>
      </c>
      <c r="B6" s="4" t="s">
        <v>3</v>
      </c>
      <c r="C6" s="4" t="s">
        <v>17</v>
      </c>
      <c r="D6" s="10" t="s">
        <v>29</v>
      </c>
      <c r="E6" s="4" t="s">
        <v>25</v>
      </c>
      <c r="F6" s="4" t="s">
        <v>13</v>
      </c>
      <c r="G6" s="4">
        <v>5</v>
      </c>
      <c r="H6" s="6">
        <v>60</v>
      </c>
      <c r="I6" s="6">
        <f t="shared" si="0"/>
        <v>10</v>
      </c>
      <c r="J6" s="6">
        <f t="shared" si="1"/>
        <v>40</v>
      </c>
      <c r="K6" s="6">
        <v>50</v>
      </c>
      <c r="L6" s="6">
        <f t="shared" si="2"/>
        <v>400</v>
      </c>
      <c r="M6" s="11" t="s">
        <v>37</v>
      </c>
      <c r="N6" s="11" t="s">
        <v>36</v>
      </c>
    </row>
    <row r="7" spans="1:14" s="3" customFormat="1">
      <c r="A7" s="4">
        <v>3</v>
      </c>
      <c r="B7" s="4" t="s">
        <v>10</v>
      </c>
      <c r="C7" s="4" t="s">
        <v>18</v>
      </c>
      <c r="D7" s="10" t="s">
        <v>29</v>
      </c>
      <c r="E7" s="4" t="s">
        <v>25</v>
      </c>
      <c r="F7" s="4" t="s">
        <v>12</v>
      </c>
      <c r="G7" s="4">
        <v>1</v>
      </c>
      <c r="H7" s="6">
        <v>60</v>
      </c>
      <c r="I7" s="6">
        <f t="shared" si="0"/>
        <v>2</v>
      </c>
      <c r="J7" s="6">
        <f t="shared" si="1"/>
        <v>8</v>
      </c>
      <c r="K7" s="6">
        <v>50</v>
      </c>
      <c r="L7" s="6">
        <f t="shared" si="2"/>
        <v>120</v>
      </c>
      <c r="M7" s="11" t="s">
        <v>37</v>
      </c>
      <c r="N7" s="11" t="s">
        <v>36</v>
      </c>
    </row>
    <row r="8" spans="1:14" s="3" customFormat="1">
      <c r="A8" s="4">
        <v>4</v>
      </c>
      <c r="B8" s="4" t="s">
        <v>10</v>
      </c>
      <c r="C8" s="4" t="s">
        <v>19</v>
      </c>
      <c r="D8" s="10" t="s">
        <v>29</v>
      </c>
      <c r="E8" s="4" t="s">
        <v>26</v>
      </c>
      <c r="F8" s="4" t="s">
        <v>11</v>
      </c>
      <c r="G8" s="4">
        <v>1</v>
      </c>
      <c r="H8" s="6">
        <v>60</v>
      </c>
      <c r="I8" s="6">
        <f t="shared" si="0"/>
        <v>2</v>
      </c>
      <c r="J8" s="6">
        <f t="shared" si="1"/>
        <v>8</v>
      </c>
      <c r="K8" s="6">
        <v>50</v>
      </c>
      <c r="L8" s="6">
        <f t="shared" si="2"/>
        <v>120</v>
      </c>
      <c r="M8" s="11" t="s">
        <v>37</v>
      </c>
      <c r="N8" s="11" t="s">
        <v>36</v>
      </c>
    </row>
    <row r="9" spans="1:14" s="3" customFormat="1" ht="16.5" customHeight="1">
      <c r="A9" s="4">
        <v>5</v>
      </c>
      <c r="B9" s="4" t="s">
        <v>10</v>
      </c>
      <c r="C9" s="4" t="s">
        <v>20</v>
      </c>
      <c r="D9" s="10" t="s">
        <v>29</v>
      </c>
      <c r="E9" s="4" t="s">
        <v>23</v>
      </c>
      <c r="F9" s="4" t="s">
        <v>9</v>
      </c>
      <c r="G9" s="4">
        <v>15</v>
      </c>
      <c r="H9" s="12">
        <v>60</v>
      </c>
      <c r="I9" s="6">
        <f t="shared" si="0"/>
        <v>30</v>
      </c>
      <c r="J9" s="6">
        <f t="shared" si="1"/>
        <v>120</v>
      </c>
      <c r="K9" s="6">
        <v>50</v>
      </c>
      <c r="L9" s="6">
        <f t="shared" si="2"/>
        <v>1100</v>
      </c>
      <c r="M9" s="11" t="s">
        <v>37</v>
      </c>
      <c r="N9" s="11" t="s">
        <v>38</v>
      </c>
    </row>
    <row r="10" spans="1:14" s="3" customFormat="1" ht="16.5" customHeight="1">
      <c r="A10" s="8" t="s">
        <v>39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7">
        <f>SUM(L4:L9)</f>
        <v>3800</v>
      </c>
    </row>
    <row r="11" spans="1:14">
      <c r="A11" s="8" t="s">
        <v>5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4">
      <c r="A12" s="8" t="s">
        <v>6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K9">
    <sortCondition ref="B4"/>
  </sortState>
  <mergeCells count="7">
    <mergeCell ref="A10:K10"/>
    <mergeCell ref="A11:L11"/>
    <mergeCell ref="A12:L12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2023-12-10T06:13:25Z</dcterms:created>
  <dcterms:modified xsi:type="dcterms:W3CDTF">2023-12-10T06:13:34Z</dcterms:modified>
</cp:coreProperties>
</file>