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F10"/>
  <c r="L5"/>
  <c r="L6"/>
  <c r="L4"/>
  <c r="I5"/>
  <c r="I6"/>
  <c r="I4"/>
  <c r="J6"/>
  <c r="J5"/>
  <c r="J4"/>
</calcChain>
</file>

<file path=xl/sharedStrings.xml><?xml version="1.0" encoding="utf-8"?>
<sst xmlns="http://schemas.openxmlformats.org/spreadsheetml/2006/main" count="33" uniqueCount="27">
  <si>
    <t>13/11/2025</t>
  </si>
  <si>
    <t>4913</t>
  </si>
  <si>
    <t>4906</t>
  </si>
  <si>
    <t>4907</t>
  </si>
  <si>
    <t>JAA/02120</t>
  </si>
  <si>
    <t>JAA/02121</t>
  </si>
  <si>
    <t>JAA/02122</t>
  </si>
  <si>
    <t>SL</t>
  </si>
  <si>
    <t>DATE</t>
  </si>
  <si>
    <t>LT NO</t>
  </si>
  <si>
    <t>INV NO</t>
  </si>
  <si>
    <t>FROM</t>
  </si>
  <si>
    <t>TO</t>
  </si>
  <si>
    <t>CASE</t>
  </si>
  <si>
    <t>JEYPORE</t>
  </si>
  <si>
    <t>RATE</t>
  </si>
  <si>
    <t>HAM</t>
  </si>
  <si>
    <t>DD.CH.</t>
  </si>
  <si>
    <t>LR.CH.</t>
  </si>
  <si>
    <t>AMOUNT</t>
  </si>
  <si>
    <t>INVOICE
ATC LOGISTICS,,8984191006
GST No:21CHVPB1842D2ZQ</t>
  </si>
  <si>
    <t>M/S KRISHNA LOGISTICS                                                                                        C/O INDO NISSIN FOODS PRIVATE LTD
Address:  CANTONMENT ROAD, CUTTACK
GST No : 21BMLPM1234Q1ZV</t>
  </si>
  <si>
    <t>CTC</t>
  </si>
  <si>
    <t>Kindly, verify &amp; confirm within 7 days, else GST will be filed by 20th OCT., 2025. 
GST to be paid by Consignor under Reverse Charge Mechanism(RCM) as per GST.</t>
  </si>
  <si>
    <t>Thanking you for your business.
ATC LOGISTICS</t>
  </si>
  <si>
    <t>(RUPEES SIX THOUSAND SEVENTY ONLY)</t>
  </si>
  <si>
    <t xml:space="preserve">Bill Date : 09/12/2025
Bill NO : 2883
Total Amount : 6070.00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</si>
</sst>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95250</xdr:rowOff>
    </xdr:from>
    <xdr:to>
      <xdr:col>6</xdr:col>
      <xdr:colOff>238125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95250"/>
          <a:ext cx="3086101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6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customWidth="1"/>
  </cols>
  <sheetData>
    <row r="1" spans="1:12" s="9" customFormat="1" ht="90" customHeight="1">
      <c r="A1" s="6"/>
      <c r="B1" s="7"/>
      <c r="C1" s="7"/>
      <c r="D1" s="7"/>
      <c r="E1" s="7"/>
      <c r="F1" s="7"/>
      <c r="G1" s="8"/>
      <c r="H1" s="11" t="s">
        <v>20</v>
      </c>
      <c r="I1" s="12"/>
      <c r="J1" s="12"/>
      <c r="K1" s="12"/>
      <c r="L1" s="13"/>
    </row>
    <row r="2" spans="1:12" s="9" customFormat="1" ht="70.5" customHeight="1">
      <c r="A2" s="6" t="s">
        <v>21</v>
      </c>
      <c r="B2" s="7"/>
      <c r="C2" s="7"/>
      <c r="D2" s="7"/>
      <c r="E2" s="7"/>
      <c r="F2" s="7"/>
      <c r="G2" s="8"/>
      <c r="H2" s="11" t="s">
        <v>26</v>
      </c>
      <c r="I2" s="12"/>
      <c r="J2" s="12"/>
      <c r="K2" s="12"/>
      <c r="L2" s="13"/>
    </row>
    <row r="3" spans="1:12" s="1" customFormat="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</row>
    <row r="4" spans="1:12">
      <c r="A4" s="2">
        <v>1</v>
      </c>
      <c r="B4" s="2" t="s">
        <v>0</v>
      </c>
      <c r="C4" s="2" t="s">
        <v>4</v>
      </c>
      <c r="D4" s="2" t="s">
        <v>1</v>
      </c>
      <c r="E4" s="10" t="s">
        <v>22</v>
      </c>
      <c r="F4" s="2" t="s">
        <v>14</v>
      </c>
      <c r="G4" s="2">
        <v>1</v>
      </c>
      <c r="H4" s="2">
        <v>46.64</v>
      </c>
      <c r="I4" s="5">
        <f>G4*2.5</f>
        <v>2.5</v>
      </c>
      <c r="J4" s="5">
        <f>G4*5</f>
        <v>5</v>
      </c>
      <c r="K4" s="5">
        <v>20</v>
      </c>
      <c r="L4" s="5">
        <f>G4*H4+I4+J4+K4</f>
        <v>74.14</v>
      </c>
    </row>
    <row r="5" spans="1:12">
      <c r="A5" s="2">
        <v>2</v>
      </c>
      <c r="B5" s="2" t="s">
        <v>0</v>
      </c>
      <c r="C5" s="2" t="s">
        <v>5</v>
      </c>
      <c r="D5" s="2" t="s">
        <v>2</v>
      </c>
      <c r="E5" s="10" t="s">
        <v>22</v>
      </c>
      <c r="F5" s="2" t="s">
        <v>14</v>
      </c>
      <c r="G5" s="2">
        <v>50</v>
      </c>
      <c r="H5" s="2">
        <v>46.64</v>
      </c>
      <c r="I5" s="5">
        <f>G5*2.5</f>
        <v>125</v>
      </c>
      <c r="J5" s="5">
        <f>G5*5</f>
        <v>250</v>
      </c>
      <c r="K5" s="5">
        <v>20</v>
      </c>
      <c r="L5" s="5">
        <f t="shared" ref="L5:L6" si="0">G5*H5+I5+J5+K5</f>
        <v>2727</v>
      </c>
    </row>
    <row r="6" spans="1:12">
      <c r="A6" s="2">
        <v>3</v>
      </c>
      <c r="B6" s="2" t="s">
        <v>0</v>
      </c>
      <c r="C6" s="2" t="s">
        <v>6</v>
      </c>
      <c r="D6" s="2" t="s">
        <v>3</v>
      </c>
      <c r="E6" s="10" t="s">
        <v>22</v>
      </c>
      <c r="F6" s="2" t="s">
        <v>14</v>
      </c>
      <c r="G6" s="2">
        <v>60</v>
      </c>
      <c r="H6" s="2">
        <v>46.64</v>
      </c>
      <c r="I6" s="5">
        <f>G6*2.5</f>
        <v>150</v>
      </c>
      <c r="J6" s="5">
        <f>G6*5</f>
        <v>300</v>
      </c>
      <c r="K6" s="5">
        <v>20</v>
      </c>
      <c r="L6" s="5">
        <f t="shared" si="0"/>
        <v>3268.4</v>
      </c>
    </row>
    <row r="7" spans="1:12" s="17" customFormat="1" ht="15" customHeight="1">
      <c r="A7" s="14" t="s">
        <v>25</v>
      </c>
      <c r="B7" s="15"/>
      <c r="C7" s="15"/>
      <c r="D7" s="15"/>
      <c r="E7" s="15"/>
      <c r="F7" s="15"/>
      <c r="G7" s="15"/>
      <c r="H7" s="15"/>
      <c r="I7" s="15"/>
      <c r="J7" s="15"/>
      <c r="K7" s="22"/>
      <c r="L7" s="16">
        <f>ROUND(SUM(L4:L6),0)</f>
        <v>6070</v>
      </c>
    </row>
    <row r="8" spans="1:12" s="17" customFormat="1" ht="30" customHeight="1">
      <c r="A8" s="18" t="s">
        <v>23</v>
      </c>
      <c r="B8" s="18"/>
      <c r="C8" s="18"/>
      <c r="D8" s="18"/>
      <c r="E8" s="18"/>
      <c r="F8" s="18"/>
      <c r="G8" s="19"/>
      <c r="H8" s="19"/>
      <c r="I8" s="19"/>
      <c r="J8" s="19"/>
      <c r="K8" s="19"/>
      <c r="L8" s="20"/>
    </row>
    <row r="9" spans="1:12" s="17" customFormat="1" ht="30" customHeight="1">
      <c r="A9" s="18" t="s">
        <v>24</v>
      </c>
      <c r="B9" s="18"/>
      <c r="C9" s="18"/>
      <c r="D9" s="18"/>
      <c r="E9" s="18"/>
      <c r="F9" s="18"/>
      <c r="G9" s="19"/>
      <c r="H9" s="19"/>
      <c r="I9" s="19"/>
      <c r="J9" s="19"/>
      <c r="K9" s="19"/>
      <c r="L9" s="20"/>
    </row>
    <row r="10" spans="1:12" s="9" customFormat="1">
      <c r="F10" s="20">
        <f>SUM(F5:F6)</f>
        <v>0</v>
      </c>
      <c r="G10" s="21"/>
      <c r="H10" s="21"/>
      <c r="I10" s="21"/>
      <c r="J10" s="21"/>
      <c r="K10" s="21"/>
    </row>
  </sheetData>
  <mergeCells count="7">
    <mergeCell ref="A8:K8"/>
    <mergeCell ref="A9:K9"/>
    <mergeCell ref="A7:K7"/>
    <mergeCell ref="A1:G1"/>
    <mergeCell ref="A2:G2"/>
    <mergeCell ref="H1:L1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2025-12-06T08:10:27Z</dcterms:created>
  <dcterms:modified xsi:type="dcterms:W3CDTF">2025-12-09T04:55:37Z</dcterms:modified>
</cp:coreProperties>
</file>