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5" i="1"/>
  <c r="M5" s="1"/>
  <c r="J6"/>
  <c r="M6" s="1"/>
  <c r="J7"/>
  <c r="M7" s="1"/>
  <c r="J8"/>
  <c r="M8" s="1"/>
  <c r="J9"/>
  <c r="M9" s="1"/>
  <c r="J10"/>
  <c r="M10" s="1"/>
  <c r="J11"/>
  <c r="M11" s="1"/>
  <c r="J12"/>
  <c r="M12" s="1"/>
  <c r="J13"/>
  <c r="M13" s="1"/>
  <c r="J14"/>
  <c r="M14" s="1"/>
  <c r="J15"/>
  <c r="M15" s="1"/>
  <c r="J16"/>
  <c r="M16" s="1"/>
  <c r="J17"/>
  <c r="M17" s="1"/>
  <c r="J18"/>
  <c r="M18" s="1"/>
  <c r="J19"/>
  <c r="M19" s="1"/>
  <c r="J20"/>
  <c r="M20" s="1"/>
  <c r="J21"/>
  <c r="M21" s="1"/>
  <c r="J22"/>
  <c r="M22" s="1"/>
  <c r="J23"/>
  <c r="M23" s="1"/>
  <c r="J24"/>
  <c r="M24" s="1"/>
  <c r="J25"/>
  <c r="M25" s="1"/>
  <c r="J26"/>
  <c r="M26" s="1"/>
  <c r="J27"/>
  <c r="M27" s="1"/>
  <c r="J28"/>
  <c r="M28" s="1"/>
  <c r="J29"/>
  <c r="M29" s="1"/>
  <c r="J30"/>
  <c r="M30" s="1"/>
  <c r="J31"/>
  <c r="M31" s="1"/>
  <c r="J32"/>
  <c r="M32" s="1"/>
  <c r="J33"/>
  <c r="M33" s="1"/>
  <c r="J34"/>
  <c r="M34" s="1"/>
  <c r="J35"/>
  <c r="M35" s="1"/>
  <c r="J36"/>
  <c r="M36" s="1"/>
  <c r="J37"/>
  <c r="M37" s="1"/>
  <c r="J4"/>
  <c r="M4" s="1"/>
  <c r="M38" l="1"/>
</calcChain>
</file>

<file path=xl/sharedStrings.xml><?xml version="1.0" encoding="utf-8"?>
<sst xmlns="http://schemas.openxmlformats.org/spreadsheetml/2006/main" count="223" uniqueCount="116">
  <si>
    <t>22/4/2025</t>
  </si>
  <si>
    <t>12/4/2025</t>
  </si>
  <si>
    <t>25/4/2025</t>
  </si>
  <si>
    <t>30/4/2025</t>
  </si>
  <si>
    <t>01/4/2025</t>
  </si>
  <si>
    <t>Small</t>
  </si>
  <si>
    <t>5001</t>
  </si>
  <si>
    <t>5063</t>
  </si>
  <si>
    <t>5052</t>
  </si>
  <si>
    <t>5064</t>
  </si>
  <si>
    <t>0045</t>
  </si>
  <si>
    <t>Big</t>
  </si>
  <si>
    <t>0071</t>
  </si>
  <si>
    <t>0068</t>
  </si>
  <si>
    <t>16/4/2025</t>
  </si>
  <si>
    <t>0078</t>
  </si>
  <si>
    <t>0081</t>
  </si>
  <si>
    <t>0077</t>
  </si>
  <si>
    <t>18/4/2025</t>
  </si>
  <si>
    <t>0213</t>
  </si>
  <si>
    <t>0214</t>
  </si>
  <si>
    <t>0157</t>
  </si>
  <si>
    <t>0156</t>
  </si>
  <si>
    <t>23/4/2025</t>
  </si>
  <si>
    <t>0171</t>
  </si>
  <si>
    <t>0173</t>
  </si>
  <si>
    <t>0172</t>
  </si>
  <si>
    <t>0184</t>
  </si>
  <si>
    <t>0187</t>
  </si>
  <si>
    <t>0182</t>
  </si>
  <si>
    <t>0190</t>
  </si>
  <si>
    <t>29/4/2025</t>
  </si>
  <si>
    <t>4816</t>
  </si>
  <si>
    <t>219</t>
  </si>
  <si>
    <t>217</t>
  </si>
  <si>
    <t>245</t>
  </si>
  <si>
    <t>247</t>
  </si>
  <si>
    <t>253</t>
  </si>
  <si>
    <t>248</t>
  </si>
  <si>
    <t>0235</t>
  </si>
  <si>
    <t>0246</t>
  </si>
  <si>
    <t xml:space="preserve">PARALAKHEMUNDI </t>
  </si>
  <si>
    <t>BETADA</t>
  </si>
  <si>
    <t>JAGATSINGHPUR</t>
  </si>
  <si>
    <t>BARIPADA</t>
  </si>
  <si>
    <t>MALKANGIRI</t>
  </si>
  <si>
    <t>ADASPUR</t>
  </si>
  <si>
    <t>BALASORE</t>
  </si>
  <si>
    <t>SORO</t>
  </si>
  <si>
    <t>UDALA</t>
  </si>
  <si>
    <t>DIGAPAHANDI</t>
  </si>
  <si>
    <t>KEONJHAR</t>
  </si>
  <si>
    <t>KARANJIA</t>
  </si>
  <si>
    <t>HINJILIKATU</t>
  </si>
  <si>
    <t>JANKIA</t>
  </si>
  <si>
    <t>BANKI</t>
  </si>
  <si>
    <t>NIMAPARA</t>
  </si>
  <si>
    <t>PARADEEP</t>
  </si>
  <si>
    <t>GHASIPURA</t>
  </si>
  <si>
    <t>BASUDEVPUR</t>
  </si>
  <si>
    <t>BHADRAK</t>
  </si>
  <si>
    <t>RAYAGADA</t>
  </si>
  <si>
    <t>KENDRAPARA</t>
  </si>
  <si>
    <t>CHOUDWAR</t>
  </si>
  <si>
    <t>BBSR</t>
  </si>
  <si>
    <t>BH/00010</t>
  </si>
  <si>
    <t>BH/00013</t>
  </si>
  <si>
    <t>BH/00035</t>
  </si>
  <si>
    <t>BH/00037</t>
  </si>
  <si>
    <t>BH/00040</t>
  </si>
  <si>
    <t>BH/00269</t>
  </si>
  <si>
    <t>BH/00298</t>
  </si>
  <si>
    <t>BH/00299</t>
  </si>
  <si>
    <t>BH/00336</t>
  </si>
  <si>
    <t>BH/00337</t>
  </si>
  <si>
    <t>BH/00338</t>
  </si>
  <si>
    <t>BH/00400</t>
  </si>
  <si>
    <t>BH/00402</t>
  </si>
  <si>
    <t>BH/00495</t>
  </si>
  <si>
    <t>BH/00498</t>
  </si>
  <si>
    <t>BH/00512</t>
  </si>
  <si>
    <t>BH/00513</t>
  </si>
  <si>
    <t>BH/00514</t>
  </si>
  <si>
    <t>BH/00553</t>
  </si>
  <si>
    <t>BH/00554</t>
  </si>
  <si>
    <t>BH/00555</t>
  </si>
  <si>
    <t>BH/00560</t>
  </si>
  <si>
    <t>BH/00655</t>
  </si>
  <si>
    <t>BH/00682</t>
  </si>
  <si>
    <t>BH/00687</t>
  </si>
  <si>
    <t>BH/00694</t>
  </si>
  <si>
    <t>BH/00695</t>
  </si>
  <si>
    <t>BH/00707</t>
  </si>
  <si>
    <t>BH/00711</t>
  </si>
  <si>
    <t>BH/00713</t>
  </si>
  <si>
    <t>BH/00714</t>
  </si>
  <si>
    <t>RATE</t>
  </si>
  <si>
    <t>HAM</t>
  </si>
  <si>
    <t>DD.CH.</t>
  </si>
  <si>
    <t>LR.CH.</t>
  </si>
  <si>
    <t>AMOUNT</t>
  </si>
  <si>
    <t>SL</t>
  </si>
  <si>
    <t>DATE</t>
  </si>
  <si>
    <t>LR NO</t>
  </si>
  <si>
    <t>INV NO</t>
  </si>
  <si>
    <t>FROM</t>
  </si>
  <si>
    <t>TO</t>
  </si>
  <si>
    <t>MODE</t>
  </si>
  <si>
    <t>CASE</t>
  </si>
  <si>
    <t>Invoice
PRAGATI LOGISTICS,SAMANTA SAHI KHUNTIA LANE,8984191006
GST :21AGHPB9356M1Z9</t>
  </si>
  <si>
    <t>JPS APPARELS
Address:KHANDAGIRI HOUSING BOARD COLONY PLOT NO.51,PHASE-1  KHANDAGIRI BHUBANESWAR,7735738361
GST No:21AANFJ5200E1ZY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</si>
  <si>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</si>
  <si>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</si>
  <si>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</si>
  <si>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TWENTY FOUR THOUSAND EIGHT HUNDRED NINETY SIX ONLY)</t>
  </si>
  <si>
    <t>Bill Date: 30/04/2025
Bill NO : 3619
TotalAmount : 24896.00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</si>
</sst>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left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85725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4038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R5" sqref="R5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customWidth="1"/>
    <col min="7" max="7" width="6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87.75" customHeight="1">
      <c r="A1" s="11"/>
      <c r="B1" s="11"/>
      <c r="C1" s="11"/>
      <c r="D1" s="11"/>
      <c r="E1" s="11"/>
      <c r="F1" s="11"/>
      <c r="G1" s="11"/>
      <c r="H1" s="11"/>
      <c r="I1" s="11" t="s">
        <v>109</v>
      </c>
      <c r="J1" s="11"/>
      <c r="K1" s="11"/>
      <c r="L1" s="11"/>
      <c r="M1" s="11"/>
    </row>
    <row r="2" spans="1:13" s="1" customFormat="1" ht="70.5" customHeight="1">
      <c r="A2" s="11" t="s">
        <v>110</v>
      </c>
      <c r="B2" s="11"/>
      <c r="C2" s="11"/>
      <c r="D2" s="11"/>
      <c r="E2" s="11"/>
      <c r="F2" s="11"/>
      <c r="G2" s="11"/>
      <c r="H2" s="11"/>
      <c r="I2" s="11" t="s">
        <v>115</v>
      </c>
      <c r="J2" s="11"/>
      <c r="K2" s="11"/>
      <c r="L2" s="11"/>
      <c r="M2" s="11"/>
    </row>
    <row r="3" spans="1:13" s="2" customFormat="1">
      <c r="A3" s="3" t="s">
        <v>101</v>
      </c>
      <c r="B3" s="3" t="s">
        <v>102</v>
      </c>
      <c r="C3" s="3" t="s">
        <v>103</v>
      </c>
      <c r="D3" s="3" t="s">
        <v>104</v>
      </c>
      <c r="E3" s="3" t="s">
        <v>105</v>
      </c>
      <c r="F3" s="7" t="s">
        <v>106</v>
      </c>
      <c r="G3" s="3" t="s">
        <v>107</v>
      </c>
      <c r="H3" s="3" t="s">
        <v>108</v>
      </c>
      <c r="I3" s="3" t="s">
        <v>96</v>
      </c>
      <c r="J3" s="3" t="s">
        <v>97</v>
      </c>
      <c r="K3" s="3" t="s">
        <v>98</v>
      </c>
      <c r="L3" s="3" t="s">
        <v>99</v>
      </c>
      <c r="M3" s="3" t="s">
        <v>100</v>
      </c>
    </row>
    <row r="4" spans="1:13">
      <c r="A4" s="4">
        <v>1</v>
      </c>
      <c r="B4" s="4" t="s">
        <v>4</v>
      </c>
      <c r="C4" s="4" t="s">
        <v>65</v>
      </c>
      <c r="D4" s="16">
        <v>5002</v>
      </c>
      <c r="E4" s="5" t="s">
        <v>64</v>
      </c>
      <c r="F4" s="4" t="s">
        <v>41</v>
      </c>
      <c r="G4" s="4" t="s">
        <v>5</v>
      </c>
      <c r="H4" s="4">
        <v>12</v>
      </c>
      <c r="I4" s="6">
        <v>60</v>
      </c>
      <c r="J4" s="6">
        <f t="shared" ref="J4:J37" si="0">H4*2</f>
        <v>24</v>
      </c>
      <c r="K4" s="6">
        <v>216</v>
      </c>
      <c r="L4" s="6">
        <v>50</v>
      </c>
      <c r="M4" s="6">
        <f t="shared" ref="M4:M37" si="1">H4*I4+J4+K4+L4</f>
        <v>1010</v>
      </c>
    </row>
    <row r="5" spans="1:13">
      <c r="A5" s="4">
        <v>2</v>
      </c>
      <c r="B5" s="4" t="s">
        <v>4</v>
      </c>
      <c r="C5" s="4" t="s">
        <v>66</v>
      </c>
      <c r="D5" s="4" t="s">
        <v>6</v>
      </c>
      <c r="E5" s="5" t="s">
        <v>64</v>
      </c>
      <c r="F5" s="4" t="s">
        <v>42</v>
      </c>
      <c r="G5" s="4" t="s">
        <v>5</v>
      </c>
      <c r="H5" s="4">
        <v>7</v>
      </c>
      <c r="I5" s="6">
        <v>60</v>
      </c>
      <c r="J5" s="6">
        <f t="shared" si="0"/>
        <v>14</v>
      </c>
      <c r="K5" s="6">
        <v>126</v>
      </c>
      <c r="L5" s="6">
        <v>50</v>
      </c>
      <c r="M5" s="6">
        <f t="shared" si="1"/>
        <v>610</v>
      </c>
    </row>
    <row r="6" spans="1:13">
      <c r="A6" s="4">
        <v>3</v>
      </c>
      <c r="B6" s="4" t="s">
        <v>4</v>
      </c>
      <c r="C6" s="4" t="s">
        <v>67</v>
      </c>
      <c r="D6" s="4" t="s">
        <v>7</v>
      </c>
      <c r="E6" s="5" t="s">
        <v>64</v>
      </c>
      <c r="F6" s="4" t="s">
        <v>43</v>
      </c>
      <c r="G6" s="4" t="s">
        <v>5</v>
      </c>
      <c r="H6" s="4">
        <v>4</v>
      </c>
      <c r="I6" s="6">
        <v>60</v>
      </c>
      <c r="J6" s="6">
        <f t="shared" si="0"/>
        <v>8</v>
      </c>
      <c r="K6" s="6">
        <v>72</v>
      </c>
      <c r="L6" s="6">
        <v>50</v>
      </c>
      <c r="M6" s="6">
        <f t="shared" si="1"/>
        <v>370</v>
      </c>
    </row>
    <row r="7" spans="1:13">
      <c r="A7" s="4">
        <v>4</v>
      </c>
      <c r="B7" s="4" t="s">
        <v>4</v>
      </c>
      <c r="C7" s="4" t="s">
        <v>68</v>
      </c>
      <c r="D7" s="4" t="s">
        <v>8</v>
      </c>
      <c r="E7" s="5" t="s">
        <v>64</v>
      </c>
      <c r="F7" s="4" t="s">
        <v>44</v>
      </c>
      <c r="G7" s="4" t="s">
        <v>5</v>
      </c>
      <c r="H7" s="4">
        <v>6</v>
      </c>
      <c r="I7" s="6">
        <v>60</v>
      </c>
      <c r="J7" s="6">
        <f t="shared" si="0"/>
        <v>12</v>
      </c>
      <c r="K7" s="6">
        <v>108</v>
      </c>
      <c r="L7" s="6">
        <v>50</v>
      </c>
      <c r="M7" s="6">
        <f t="shared" si="1"/>
        <v>530</v>
      </c>
    </row>
    <row r="8" spans="1:13">
      <c r="A8" s="4">
        <v>5</v>
      </c>
      <c r="B8" s="4" t="s">
        <v>4</v>
      </c>
      <c r="C8" s="4" t="s">
        <v>69</v>
      </c>
      <c r="D8" s="4" t="s">
        <v>9</v>
      </c>
      <c r="E8" s="5" t="s">
        <v>64</v>
      </c>
      <c r="F8" s="4" t="s">
        <v>45</v>
      </c>
      <c r="G8" s="4" t="s">
        <v>5</v>
      </c>
      <c r="H8" s="4">
        <v>7</v>
      </c>
      <c r="I8" s="6">
        <v>60</v>
      </c>
      <c r="J8" s="6">
        <f t="shared" si="0"/>
        <v>14</v>
      </c>
      <c r="K8" s="6">
        <v>126</v>
      </c>
      <c r="L8" s="6">
        <v>50</v>
      </c>
      <c r="M8" s="6">
        <f t="shared" si="1"/>
        <v>610</v>
      </c>
    </row>
    <row r="9" spans="1:13">
      <c r="A9" s="4">
        <v>6</v>
      </c>
      <c r="B9" s="4" t="s">
        <v>1</v>
      </c>
      <c r="C9" s="4" t="s">
        <v>70</v>
      </c>
      <c r="D9" s="4" t="s">
        <v>10</v>
      </c>
      <c r="E9" s="5" t="s">
        <v>64</v>
      </c>
      <c r="F9" s="4" t="s">
        <v>46</v>
      </c>
      <c r="G9" s="4" t="s">
        <v>11</v>
      </c>
      <c r="H9" s="4">
        <v>1</v>
      </c>
      <c r="I9" s="6">
        <v>100</v>
      </c>
      <c r="J9" s="6">
        <f t="shared" si="0"/>
        <v>2</v>
      </c>
      <c r="K9" s="6">
        <v>18</v>
      </c>
      <c r="L9" s="6">
        <v>50</v>
      </c>
      <c r="M9" s="6">
        <f t="shared" si="1"/>
        <v>170</v>
      </c>
    </row>
    <row r="10" spans="1:13">
      <c r="A10" s="4">
        <v>7</v>
      </c>
      <c r="B10" s="4" t="s">
        <v>1</v>
      </c>
      <c r="C10" s="4" t="s">
        <v>71</v>
      </c>
      <c r="D10" s="4" t="s">
        <v>12</v>
      </c>
      <c r="E10" s="5" t="s">
        <v>64</v>
      </c>
      <c r="F10" s="4" t="s">
        <v>47</v>
      </c>
      <c r="G10" s="4" t="s">
        <v>11</v>
      </c>
      <c r="H10" s="4">
        <v>3</v>
      </c>
      <c r="I10" s="6">
        <v>560</v>
      </c>
      <c r="J10" s="6">
        <f t="shared" si="0"/>
        <v>6</v>
      </c>
      <c r="K10" s="6">
        <v>468</v>
      </c>
      <c r="L10" s="6"/>
      <c r="M10" s="6">
        <f t="shared" si="1"/>
        <v>2154</v>
      </c>
    </row>
    <row r="11" spans="1:13">
      <c r="A11" s="4">
        <v>8</v>
      </c>
      <c r="B11" s="4" t="s">
        <v>1</v>
      </c>
      <c r="C11" s="4" t="s">
        <v>71</v>
      </c>
      <c r="D11" s="4" t="s">
        <v>12</v>
      </c>
      <c r="E11" s="5" t="s">
        <v>64</v>
      </c>
      <c r="F11" s="4" t="s">
        <v>47</v>
      </c>
      <c r="G11" s="4" t="s">
        <v>5</v>
      </c>
      <c r="H11" s="4">
        <v>23</v>
      </c>
      <c r="I11" s="6">
        <v>75</v>
      </c>
      <c r="J11" s="6">
        <f t="shared" si="0"/>
        <v>46</v>
      </c>
      <c r="K11" s="6">
        <v>468</v>
      </c>
      <c r="L11" s="6">
        <v>50</v>
      </c>
      <c r="M11" s="6">
        <f t="shared" si="1"/>
        <v>2289</v>
      </c>
    </row>
    <row r="12" spans="1:13">
      <c r="A12" s="4">
        <v>9</v>
      </c>
      <c r="B12" s="4" t="s">
        <v>1</v>
      </c>
      <c r="C12" s="4" t="s">
        <v>72</v>
      </c>
      <c r="D12" s="4" t="s">
        <v>13</v>
      </c>
      <c r="E12" s="5" t="s">
        <v>64</v>
      </c>
      <c r="F12" s="4" t="s">
        <v>48</v>
      </c>
      <c r="G12" s="4" t="s">
        <v>11</v>
      </c>
      <c r="H12" s="4">
        <v>3</v>
      </c>
      <c r="I12" s="6">
        <v>200</v>
      </c>
      <c r="J12" s="6">
        <f t="shared" si="0"/>
        <v>6</v>
      </c>
      <c r="K12" s="6">
        <v>144</v>
      </c>
      <c r="L12" s="6"/>
      <c r="M12" s="6">
        <f t="shared" si="1"/>
        <v>750</v>
      </c>
    </row>
    <row r="13" spans="1:13">
      <c r="A13" s="4">
        <v>10</v>
      </c>
      <c r="B13" s="4" t="s">
        <v>1</v>
      </c>
      <c r="C13" s="4" t="s">
        <v>72</v>
      </c>
      <c r="D13" s="4" t="s">
        <v>13</v>
      </c>
      <c r="E13" s="5" t="s">
        <v>64</v>
      </c>
      <c r="F13" s="4" t="s">
        <v>48</v>
      </c>
      <c r="G13" s="4" t="s">
        <v>5</v>
      </c>
      <c r="H13" s="4">
        <v>5</v>
      </c>
      <c r="I13" s="6">
        <v>120</v>
      </c>
      <c r="J13" s="6">
        <f t="shared" si="0"/>
        <v>10</v>
      </c>
      <c r="K13" s="6">
        <v>144</v>
      </c>
      <c r="L13" s="6">
        <v>50</v>
      </c>
      <c r="M13" s="6">
        <f t="shared" si="1"/>
        <v>804</v>
      </c>
    </row>
    <row r="14" spans="1:13">
      <c r="A14" s="4">
        <v>11</v>
      </c>
      <c r="B14" s="4" t="s">
        <v>14</v>
      </c>
      <c r="C14" s="4" t="s">
        <v>73</v>
      </c>
      <c r="D14" s="4" t="s">
        <v>15</v>
      </c>
      <c r="E14" s="5" t="s">
        <v>64</v>
      </c>
      <c r="F14" s="4" t="s">
        <v>49</v>
      </c>
      <c r="G14" s="4" t="s">
        <v>11</v>
      </c>
      <c r="H14" s="4">
        <v>6</v>
      </c>
      <c r="I14" s="6">
        <v>100</v>
      </c>
      <c r="J14" s="6">
        <f t="shared" si="0"/>
        <v>12</v>
      </c>
      <c r="K14" s="6">
        <v>108</v>
      </c>
      <c r="L14" s="6">
        <v>50</v>
      </c>
      <c r="M14" s="6">
        <f t="shared" si="1"/>
        <v>770</v>
      </c>
    </row>
    <row r="15" spans="1:13">
      <c r="A15" s="4">
        <v>12</v>
      </c>
      <c r="B15" s="4" t="s">
        <v>14</v>
      </c>
      <c r="C15" s="4" t="s">
        <v>74</v>
      </c>
      <c r="D15" s="4" t="s">
        <v>16</v>
      </c>
      <c r="E15" s="5" t="s">
        <v>64</v>
      </c>
      <c r="F15" s="4" t="s">
        <v>44</v>
      </c>
      <c r="G15" s="4" t="s">
        <v>5</v>
      </c>
      <c r="H15" s="4">
        <v>13</v>
      </c>
      <c r="I15" s="6">
        <v>60</v>
      </c>
      <c r="J15" s="6">
        <f t="shared" si="0"/>
        <v>26</v>
      </c>
      <c r="K15" s="6">
        <v>234</v>
      </c>
      <c r="L15" s="6">
        <v>50</v>
      </c>
      <c r="M15" s="6">
        <f t="shared" si="1"/>
        <v>1090</v>
      </c>
    </row>
    <row r="16" spans="1:13">
      <c r="A16" s="4">
        <v>13</v>
      </c>
      <c r="B16" s="4" t="s">
        <v>14</v>
      </c>
      <c r="C16" s="4" t="s">
        <v>75</v>
      </c>
      <c r="D16" s="4" t="s">
        <v>17</v>
      </c>
      <c r="E16" s="5" t="s">
        <v>64</v>
      </c>
      <c r="F16" s="4" t="s">
        <v>50</v>
      </c>
      <c r="G16" s="4" t="s">
        <v>5</v>
      </c>
      <c r="H16" s="4">
        <v>7</v>
      </c>
      <c r="I16" s="6">
        <v>60</v>
      </c>
      <c r="J16" s="6">
        <f t="shared" si="0"/>
        <v>14</v>
      </c>
      <c r="K16" s="6">
        <v>105</v>
      </c>
      <c r="L16" s="6">
        <v>50</v>
      </c>
      <c r="M16" s="6">
        <f t="shared" si="1"/>
        <v>589</v>
      </c>
    </row>
    <row r="17" spans="1:13">
      <c r="A17" s="4">
        <v>14</v>
      </c>
      <c r="B17" s="4" t="s">
        <v>18</v>
      </c>
      <c r="C17" s="4" t="s">
        <v>76</v>
      </c>
      <c r="D17" s="4" t="s">
        <v>19</v>
      </c>
      <c r="E17" s="5" t="s">
        <v>64</v>
      </c>
      <c r="F17" s="4" t="s">
        <v>51</v>
      </c>
      <c r="G17" s="4" t="s">
        <v>5</v>
      </c>
      <c r="H17" s="4">
        <v>5</v>
      </c>
      <c r="I17" s="6">
        <v>60</v>
      </c>
      <c r="J17" s="6">
        <f t="shared" si="0"/>
        <v>10</v>
      </c>
      <c r="K17" s="6">
        <v>90</v>
      </c>
      <c r="L17" s="6">
        <v>50</v>
      </c>
      <c r="M17" s="6">
        <f t="shared" si="1"/>
        <v>450</v>
      </c>
    </row>
    <row r="18" spans="1:13">
      <c r="A18" s="4">
        <v>15</v>
      </c>
      <c r="B18" s="4" t="s">
        <v>18</v>
      </c>
      <c r="C18" s="4" t="s">
        <v>77</v>
      </c>
      <c r="D18" s="4" t="s">
        <v>20</v>
      </c>
      <c r="E18" s="5" t="s">
        <v>64</v>
      </c>
      <c r="F18" s="4" t="s">
        <v>51</v>
      </c>
      <c r="G18" s="4" t="s">
        <v>5</v>
      </c>
      <c r="H18" s="4">
        <v>3</v>
      </c>
      <c r="I18" s="6">
        <v>60</v>
      </c>
      <c r="J18" s="6">
        <f t="shared" si="0"/>
        <v>6</v>
      </c>
      <c r="K18" s="6">
        <v>54</v>
      </c>
      <c r="L18" s="6">
        <v>50</v>
      </c>
      <c r="M18" s="6">
        <f t="shared" si="1"/>
        <v>290</v>
      </c>
    </row>
    <row r="19" spans="1:13">
      <c r="A19" s="4">
        <v>16</v>
      </c>
      <c r="B19" s="4" t="s">
        <v>0</v>
      </c>
      <c r="C19" s="4" t="s">
        <v>78</v>
      </c>
      <c r="D19" s="4" t="s">
        <v>21</v>
      </c>
      <c r="E19" s="5" t="s">
        <v>64</v>
      </c>
      <c r="F19" s="4" t="s">
        <v>52</v>
      </c>
      <c r="G19" s="4" t="s">
        <v>5</v>
      </c>
      <c r="H19" s="4">
        <v>3</v>
      </c>
      <c r="I19" s="6">
        <v>60</v>
      </c>
      <c r="J19" s="6">
        <f t="shared" si="0"/>
        <v>6</v>
      </c>
      <c r="K19" s="6">
        <v>54</v>
      </c>
      <c r="L19" s="6">
        <v>50</v>
      </c>
      <c r="M19" s="6">
        <f t="shared" si="1"/>
        <v>290</v>
      </c>
    </row>
    <row r="20" spans="1:13">
      <c r="A20" s="4">
        <v>17</v>
      </c>
      <c r="B20" s="4" t="s">
        <v>0</v>
      </c>
      <c r="C20" s="4" t="s">
        <v>79</v>
      </c>
      <c r="D20" s="4" t="s">
        <v>22</v>
      </c>
      <c r="E20" s="5" t="s">
        <v>64</v>
      </c>
      <c r="F20" s="4" t="s">
        <v>52</v>
      </c>
      <c r="G20" s="4" t="s">
        <v>5</v>
      </c>
      <c r="H20" s="4">
        <v>4</v>
      </c>
      <c r="I20" s="6">
        <v>60</v>
      </c>
      <c r="J20" s="6">
        <f t="shared" si="0"/>
        <v>8</v>
      </c>
      <c r="K20" s="6">
        <v>72</v>
      </c>
      <c r="L20" s="6">
        <v>50</v>
      </c>
      <c r="M20" s="6">
        <f t="shared" si="1"/>
        <v>370</v>
      </c>
    </row>
    <row r="21" spans="1:13">
      <c r="A21" s="4">
        <v>18</v>
      </c>
      <c r="B21" s="4" t="s">
        <v>23</v>
      </c>
      <c r="C21" s="4" t="s">
        <v>80</v>
      </c>
      <c r="D21" s="4" t="s">
        <v>24</v>
      </c>
      <c r="E21" s="5" t="s">
        <v>64</v>
      </c>
      <c r="F21" s="4" t="s">
        <v>53</v>
      </c>
      <c r="G21" s="4" t="s">
        <v>11</v>
      </c>
      <c r="H21" s="4">
        <v>2</v>
      </c>
      <c r="I21" s="6">
        <v>220</v>
      </c>
      <c r="J21" s="6">
        <f t="shared" si="0"/>
        <v>4</v>
      </c>
      <c r="K21" s="6">
        <v>100</v>
      </c>
      <c r="L21" s="6"/>
      <c r="M21" s="6">
        <f t="shared" si="1"/>
        <v>544</v>
      </c>
    </row>
    <row r="22" spans="1:13">
      <c r="A22" s="4">
        <v>19</v>
      </c>
      <c r="B22" s="4" t="s">
        <v>23</v>
      </c>
      <c r="C22" s="4" t="s">
        <v>80</v>
      </c>
      <c r="D22" s="4" t="s">
        <v>24</v>
      </c>
      <c r="E22" s="5" t="s">
        <v>64</v>
      </c>
      <c r="F22" s="4" t="s">
        <v>53</v>
      </c>
      <c r="G22" s="4" t="s">
        <v>5</v>
      </c>
      <c r="H22" s="4">
        <v>5</v>
      </c>
      <c r="I22" s="6">
        <v>88</v>
      </c>
      <c r="J22" s="6">
        <f t="shared" si="0"/>
        <v>10</v>
      </c>
      <c r="K22" s="6">
        <v>100</v>
      </c>
      <c r="L22" s="6">
        <v>50</v>
      </c>
      <c r="M22" s="6">
        <f t="shared" si="1"/>
        <v>600</v>
      </c>
    </row>
    <row r="23" spans="1:13">
      <c r="A23" s="4">
        <v>20</v>
      </c>
      <c r="B23" s="4" t="s">
        <v>23</v>
      </c>
      <c r="C23" s="4" t="s">
        <v>81</v>
      </c>
      <c r="D23" s="4" t="s">
        <v>25</v>
      </c>
      <c r="E23" s="5" t="s">
        <v>64</v>
      </c>
      <c r="F23" s="4" t="s">
        <v>54</v>
      </c>
      <c r="G23" s="4" t="s">
        <v>5</v>
      </c>
      <c r="H23" s="4">
        <v>3</v>
      </c>
      <c r="I23" s="6">
        <v>60</v>
      </c>
      <c r="J23" s="6">
        <f t="shared" si="0"/>
        <v>6</v>
      </c>
      <c r="K23" s="6">
        <v>54</v>
      </c>
      <c r="L23" s="6">
        <v>50</v>
      </c>
      <c r="M23" s="6">
        <f t="shared" si="1"/>
        <v>290</v>
      </c>
    </row>
    <row r="24" spans="1:13">
      <c r="A24" s="4">
        <v>21</v>
      </c>
      <c r="B24" s="4" t="s">
        <v>23</v>
      </c>
      <c r="C24" s="4" t="s">
        <v>82</v>
      </c>
      <c r="D24" s="4" t="s">
        <v>26</v>
      </c>
      <c r="E24" s="5" t="s">
        <v>64</v>
      </c>
      <c r="F24" s="4" t="s">
        <v>55</v>
      </c>
      <c r="G24" s="4" t="s">
        <v>11</v>
      </c>
      <c r="H24" s="4">
        <v>7</v>
      </c>
      <c r="I24" s="6">
        <v>60</v>
      </c>
      <c r="J24" s="6">
        <f t="shared" si="0"/>
        <v>14</v>
      </c>
      <c r="K24" s="6">
        <v>140</v>
      </c>
      <c r="L24" s="6">
        <v>50</v>
      </c>
      <c r="M24" s="6">
        <f t="shared" si="1"/>
        <v>624</v>
      </c>
    </row>
    <row r="25" spans="1:13">
      <c r="A25" s="4">
        <v>22</v>
      </c>
      <c r="B25" s="4" t="s">
        <v>2</v>
      </c>
      <c r="C25" s="4" t="s">
        <v>83</v>
      </c>
      <c r="D25" s="4" t="s">
        <v>27</v>
      </c>
      <c r="E25" s="5" t="s">
        <v>64</v>
      </c>
      <c r="F25" s="4" t="s">
        <v>56</v>
      </c>
      <c r="G25" s="4" t="s">
        <v>5</v>
      </c>
      <c r="H25" s="4">
        <v>6</v>
      </c>
      <c r="I25" s="6">
        <v>60</v>
      </c>
      <c r="J25" s="6">
        <f t="shared" si="0"/>
        <v>12</v>
      </c>
      <c r="K25" s="6">
        <v>108</v>
      </c>
      <c r="L25" s="6">
        <v>50</v>
      </c>
      <c r="M25" s="6">
        <f t="shared" si="1"/>
        <v>530</v>
      </c>
    </row>
    <row r="26" spans="1:13">
      <c r="A26" s="4">
        <v>23</v>
      </c>
      <c r="B26" s="4" t="s">
        <v>2</v>
      </c>
      <c r="C26" s="4" t="s">
        <v>84</v>
      </c>
      <c r="D26" s="4" t="s">
        <v>28</v>
      </c>
      <c r="E26" s="5" t="s">
        <v>64</v>
      </c>
      <c r="F26" s="4" t="s">
        <v>56</v>
      </c>
      <c r="G26" s="4" t="s">
        <v>5</v>
      </c>
      <c r="H26" s="4">
        <v>7</v>
      </c>
      <c r="I26" s="6">
        <v>60</v>
      </c>
      <c r="J26" s="6">
        <f t="shared" si="0"/>
        <v>14</v>
      </c>
      <c r="K26" s="6">
        <v>126</v>
      </c>
      <c r="L26" s="6">
        <v>50</v>
      </c>
      <c r="M26" s="6">
        <f t="shared" si="1"/>
        <v>610</v>
      </c>
    </row>
    <row r="27" spans="1:13">
      <c r="A27" s="4">
        <v>24</v>
      </c>
      <c r="B27" s="4" t="s">
        <v>2</v>
      </c>
      <c r="C27" s="4" t="s">
        <v>85</v>
      </c>
      <c r="D27" s="4" t="s">
        <v>29</v>
      </c>
      <c r="E27" s="5" t="s">
        <v>64</v>
      </c>
      <c r="F27" s="4" t="s">
        <v>57</v>
      </c>
      <c r="G27" s="4" t="s">
        <v>5</v>
      </c>
      <c r="H27" s="4">
        <v>10</v>
      </c>
      <c r="I27" s="6">
        <v>50</v>
      </c>
      <c r="J27" s="6">
        <f t="shared" si="0"/>
        <v>20</v>
      </c>
      <c r="K27" s="6">
        <v>0</v>
      </c>
      <c r="L27" s="6">
        <v>50</v>
      </c>
      <c r="M27" s="6">
        <f t="shared" si="1"/>
        <v>570</v>
      </c>
    </row>
    <row r="28" spans="1:13">
      <c r="A28" s="4">
        <v>25</v>
      </c>
      <c r="B28" s="4" t="s">
        <v>2</v>
      </c>
      <c r="C28" s="4" t="s">
        <v>86</v>
      </c>
      <c r="D28" s="4" t="s">
        <v>30</v>
      </c>
      <c r="E28" s="5" t="s">
        <v>64</v>
      </c>
      <c r="F28" s="4" t="s">
        <v>48</v>
      </c>
      <c r="G28" s="4" t="s">
        <v>5</v>
      </c>
      <c r="H28" s="4">
        <v>15</v>
      </c>
      <c r="I28" s="6">
        <v>60</v>
      </c>
      <c r="J28" s="6">
        <f t="shared" si="0"/>
        <v>30</v>
      </c>
      <c r="K28" s="6">
        <v>270</v>
      </c>
      <c r="L28" s="6">
        <v>50</v>
      </c>
      <c r="M28" s="6">
        <f t="shared" si="1"/>
        <v>1250</v>
      </c>
    </row>
    <row r="29" spans="1:13">
      <c r="A29" s="4">
        <v>26</v>
      </c>
      <c r="B29" s="4" t="s">
        <v>31</v>
      </c>
      <c r="C29" s="4" t="s">
        <v>87</v>
      </c>
      <c r="D29" s="4" t="s">
        <v>32</v>
      </c>
      <c r="E29" s="5" t="s">
        <v>64</v>
      </c>
      <c r="F29" s="4" t="s">
        <v>58</v>
      </c>
      <c r="G29" s="4" t="s">
        <v>5</v>
      </c>
      <c r="H29" s="4">
        <v>6</v>
      </c>
      <c r="I29" s="6">
        <v>60</v>
      </c>
      <c r="J29" s="6">
        <f t="shared" si="0"/>
        <v>12</v>
      </c>
      <c r="K29" s="6">
        <v>108</v>
      </c>
      <c r="L29" s="6">
        <v>50</v>
      </c>
      <c r="M29" s="6">
        <f t="shared" si="1"/>
        <v>530</v>
      </c>
    </row>
    <row r="30" spans="1:13">
      <c r="A30" s="4">
        <v>27</v>
      </c>
      <c r="B30" s="4" t="s">
        <v>31</v>
      </c>
      <c r="C30" s="4" t="s">
        <v>88</v>
      </c>
      <c r="D30" s="4" t="s">
        <v>33</v>
      </c>
      <c r="E30" s="5" t="s">
        <v>64</v>
      </c>
      <c r="F30" s="4" t="s">
        <v>59</v>
      </c>
      <c r="G30" s="4" t="s">
        <v>5</v>
      </c>
      <c r="H30" s="4">
        <v>7</v>
      </c>
      <c r="I30" s="6">
        <v>60</v>
      </c>
      <c r="J30" s="6">
        <f t="shared" si="0"/>
        <v>14</v>
      </c>
      <c r="K30" s="6">
        <v>105</v>
      </c>
      <c r="L30" s="6">
        <v>50</v>
      </c>
      <c r="M30" s="6">
        <f t="shared" si="1"/>
        <v>589</v>
      </c>
    </row>
    <row r="31" spans="1:13">
      <c r="A31" s="4">
        <v>28</v>
      </c>
      <c r="B31" s="4" t="s">
        <v>31</v>
      </c>
      <c r="C31" s="4" t="s">
        <v>89</v>
      </c>
      <c r="D31" s="4" t="s">
        <v>34</v>
      </c>
      <c r="E31" s="5" t="s">
        <v>64</v>
      </c>
      <c r="F31" s="4" t="s">
        <v>60</v>
      </c>
      <c r="G31" s="4" t="s">
        <v>5</v>
      </c>
      <c r="H31" s="4">
        <v>17</v>
      </c>
      <c r="I31" s="6">
        <v>60</v>
      </c>
      <c r="J31" s="6">
        <f t="shared" si="0"/>
        <v>34</v>
      </c>
      <c r="K31" s="6">
        <v>255</v>
      </c>
      <c r="L31" s="6">
        <v>50</v>
      </c>
      <c r="M31" s="6">
        <f t="shared" si="1"/>
        <v>1359</v>
      </c>
    </row>
    <row r="32" spans="1:13">
      <c r="A32" s="4">
        <v>29</v>
      </c>
      <c r="B32" s="4" t="s">
        <v>3</v>
      </c>
      <c r="C32" s="4" t="s">
        <v>90</v>
      </c>
      <c r="D32" s="4" t="s">
        <v>35</v>
      </c>
      <c r="E32" s="5" t="s">
        <v>64</v>
      </c>
      <c r="F32" s="4" t="s">
        <v>61</v>
      </c>
      <c r="G32" s="4" t="s">
        <v>5</v>
      </c>
      <c r="H32" s="4">
        <v>11</v>
      </c>
      <c r="I32" s="6">
        <v>70</v>
      </c>
      <c r="J32" s="6">
        <f t="shared" si="0"/>
        <v>22</v>
      </c>
      <c r="K32" s="6">
        <v>198</v>
      </c>
      <c r="L32" s="6">
        <v>50</v>
      </c>
      <c r="M32" s="6">
        <f t="shared" si="1"/>
        <v>1040</v>
      </c>
    </row>
    <row r="33" spans="1:13">
      <c r="A33" s="4">
        <v>30</v>
      </c>
      <c r="B33" s="4" t="s">
        <v>3</v>
      </c>
      <c r="C33" s="4" t="s">
        <v>91</v>
      </c>
      <c r="D33" s="4" t="s">
        <v>36</v>
      </c>
      <c r="E33" s="5" t="s">
        <v>64</v>
      </c>
      <c r="F33" s="4" t="s">
        <v>62</v>
      </c>
      <c r="G33" s="4" t="s">
        <v>5</v>
      </c>
      <c r="H33" s="4">
        <v>18</v>
      </c>
      <c r="I33" s="6">
        <v>60</v>
      </c>
      <c r="J33" s="6">
        <f t="shared" si="0"/>
        <v>36</v>
      </c>
      <c r="K33" s="6">
        <v>324</v>
      </c>
      <c r="L33" s="6">
        <v>50</v>
      </c>
      <c r="M33" s="6">
        <f t="shared" si="1"/>
        <v>1490</v>
      </c>
    </row>
    <row r="34" spans="1:13">
      <c r="A34" s="4">
        <v>31</v>
      </c>
      <c r="B34" s="4" t="s">
        <v>3</v>
      </c>
      <c r="C34" s="4" t="s">
        <v>92</v>
      </c>
      <c r="D34" s="4" t="s">
        <v>37</v>
      </c>
      <c r="E34" s="5" t="s">
        <v>64</v>
      </c>
      <c r="F34" s="4" t="s">
        <v>61</v>
      </c>
      <c r="G34" s="4" t="s">
        <v>5</v>
      </c>
      <c r="H34" s="4">
        <v>5</v>
      </c>
      <c r="I34" s="6">
        <v>70</v>
      </c>
      <c r="J34" s="6">
        <f t="shared" si="0"/>
        <v>10</v>
      </c>
      <c r="K34" s="6">
        <v>90</v>
      </c>
      <c r="L34" s="6">
        <v>50</v>
      </c>
      <c r="M34" s="6">
        <f t="shared" si="1"/>
        <v>500</v>
      </c>
    </row>
    <row r="35" spans="1:13">
      <c r="A35" s="4">
        <v>32</v>
      </c>
      <c r="B35" s="4" t="s">
        <v>3</v>
      </c>
      <c r="C35" s="4" t="s">
        <v>93</v>
      </c>
      <c r="D35" s="4" t="s">
        <v>38</v>
      </c>
      <c r="E35" s="5" t="s">
        <v>64</v>
      </c>
      <c r="F35" s="4" t="s">
        <v>62</v>
      </c>
      <c r="G35" s="4" t="s">
        <v>5</v>
      </c>
      <c r="H35" s="4">
        <v>7</v>
      </c>
      <c r="I35" s="6">
        <v>60</v>
      </c>
      <c r="J35" s="6">
        <f t="shared" si="0"/>
        <v>14</v>
      </c>
      <c r="K35" s="6">
        <v>126</v>
      </c>
      <c r="L35" s="6">
        <v>50</v>
      </c>
      <c r="M35" s="6">
        <f t="shared" si="1"/>
        <v>610</v>
      </c>
    </row>
    <row r="36" spans="1:13">
      <c r="A36" s="4">
        <v>34</v>
      </c>
      <c r="B36" s="4" t="s">
        <v>3</v>
      </c>
      <c r="C36" s="4" t="s">
        <v>94</v>
      </c>
      <c r="D36" s="4" t="s">
        <v>39</v>
      </c>
      <c r="E36" s="5" t="s">
        <v>64</v>
      </c>
      <c r="F36" s="4" t="s">
        <v>63</v>
      </c>
      <c r="G36" s="4" t="s">
        <v>5</v>
      </c>
      <c r="H36" s="4">
        <v>1</v>
      </c>
      <c r="I36" s="6">
        <v>50</v>
      </c>
      <c r="J36" s="6">
        <f t="shared" si="0"/>
        <v>2</v>
      </c>
      <c r="K36" s="6">
        <v>0</v>
      </c>
      <c r="L36" s="6">
        <v>50</v>
      </c>
      <c r="M36" s="6">
        <f t="shared" si="1"/>
        <v>102</v>
      </c>
    </row>
    <row r="37" spans="1:13">
      <c r="A37" s="4">
        <v>35</v>
      </c>
      <c r="B37" s="4" t="s">
        <v>3</v>
      </c>
      <c r="C37" s="4" t="s">
        <v>95</v>
      </c>
      <c r="D37" s="4" t="s">
        <v>40</v>
      </c>
      <c r="E37" s="5" t="s">
        <v>64</v>
      </c>
      <c r="F37" s="4" t="s">
        <v>60</v>
      </c>
      <c r="G37" s="4" t="s">
        <v>5</v>
      </c>
      <c r="H37" s="4">
        <v>6</v>
      </c>
      <c r="I37" s="6">
        <v>60</v>
      </c>
      <c r="J37" s="6">
        <f t="shared" si="0"/>
        <v>12</v>
      </c>
      <c r="K37" s="6">
        <v>90</v>
      </c>
      <c r="L37" s="6">
        <v>50</v>
      </c>
      <c r="M37" s="6">
        <f t="shared" si="1"/>
        <v>512</v>
      </c>
    </row>
    <row r="38" spans="1:13" s="1" customFormat="1">
      <c r="A38" s="12" t="s">
        <v>114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  <c r="M38" s="8">
        <f>SUM(M4:M37)</f>
        <v>24896</v>
      </c>
    </row>
    <row r="39" spans="1:13" s="10" customFormat="1">
      <c r="A39" s="11" t="s">
        <v>111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9"/>
    </row>
    <row r="40" spans="1:13" s="10" customFormat="1">
      <c r="A40" s="11" t="s">
        <v>112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9"/>
    </row>
    <row r="41" spans="1:13" s="10" customFormat="1" ht="30" customHeight="1">
      <c r="A41" s="15" t="s">
        <v>113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9"/>
    </row>
  </sheetData>
  <sortState ref="B4:M73">
    <sortCondition ref="C4:C73"/>
  </sortState>
  <mergeCells count="8">
    <mergeCell ref="A39:L39"/>
    <mergeCell ref="A40:L40"/>
    <mergeCell ref="A41:L41"/>
    <mergeCell ref="A1:H1"/>
    <mergeCell ref="I1:M1"/>
    <mergeCell ref="A2:H2"/>
    <mergeCell ref="I2:M2"/>
    <mergeCell ref="A38:L38"/>
  </mergeCells>
  <conditionalFormatting sqref="C3">
    <cfRule type="duplicateValues" dxfId="10" priority="9"/>
  </conditionalFormatting>
  <conditionalFormatting sqref="C1:C2">
    <cfRule type="duplicateValues" dxfId="9" priority="8"/>
  </conditionalFormatting>
  <conditionalFormatting sqref="C38:C41">
    <cfRule type="duplicateValues" dxfId="8" priority="4"/>
  </conditionalFormatting>
  <conditionalFormatting sqref="C38:C41">
    <cfRule type="duplicateValues" dxfId="7" priority="3"/>
  </conditionalFormatting>
  <conditionalFormatting sqref="C38:C41">
    <cfRule type="duplicateValues" dxfId="6" priority="2"/>
  </conditionalFormatting>
  <conditionalFormatting sqref="C3:C37">
    <cfRule type="duplicateValues" dxfId="0" priority="1"/>
  </conditionalFormatting>
  <pageMargins left="0.24" right="0.15748031496062992" top="0.74803149606299213" bottom="0.74803149606299213" header="0.31496062992125984" footer="0.31496062992125984"/>
  <pageSetup paperSize="9"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2025-08-21T06:08:58Z</cp:lastPrinted>
  <dcterms:created xsi:type="dcterms:W3CDTF">2025-08-21T06:06:01Z</dcterms:created>
  <dcterms:modified xsi:type="dcterms:W3CDTF">2025-08-21T06:08:59Z</dcterms:modified>
</cp:coreProperties>
</file>