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2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</calcChain>
</file>

<file path=xl/sharedStrings.xml><?xml version="1.0" encoding="utf-8"?>
<sst xmlns="http://schemas.openxmlformats.org/spreadsheetml/2006/main" count="140" uniqueCount="85">
  <si>
    <t>01/9/2025</t>
  </si>
  <si>
    <t>1708</t>
  </si>
  <si>
    <t>Small</t>
  </si>
  <si>
    <t>02/9/2025</t>
  </si>
  <si>
    <t>Big</t>
  </si>
  <si>
    <t>1734</t>
  </si>
  <si>
    <t>11/9/2025</t>
  </si>
  <si>
    <t>1810,1809,3222</t>
  </si>
  <si>
    <t>15/9/2025</t>
  </si>
  <si>
    <t>1839,1840,1841,1843,1842</t>
  </si>
  <si>
    <t>1866,1867</t>
  </si>
  <si>
    <t>1848,3356</t>
  </si>
  <si>
    <t>1854,3361,1853</t>
  </si>
  <si>
    <t>1868,3349</t>
  </si>
  <si>
    <t>1851,1852,3360,3359</t>
  </si>
  <si>
    <t>1845,1846,1847</t>
  </si>
  <si>
    <t>22/9/2025</t>
  </si>
  <si>
    <t>1951</t>
  </si>
  <si>
    <t>1939</t>
  </si>
  <si>
    <t>27/9/2025</t>
  </si>
  <si>
    <t>2010,2011,3731,3732</t>
  </si>
  <si>
    <t>2018,2017,3736</t>
  </si>
  <si>
    <t>2009</t>
  </si>
  <si>
    <t>2019</t>
  </si>
  <si>
    <t>30/9/2025</t>
  </si>
  <si>
    <t>2067</t>
  </si>
  <si>
    <t>2059,2060</t>
  </si>
  <si>
    <t>2092,2093,2094,3864</t>
  </si>
  <si>
    <t>2095,2096,3868</t>
  </si>
  <si>
    <t xml:space="preserve">PARALAKHEMUNDI </t>
  </si>
  <si>
    <t>JAJPUR ROAD</t>
  </si>
  <si>
    <t>SORO</t>
  </si>
  <si>
    <t>BEGUNIAPADA</t>
  </si>
  <si>
    <t>NIMAPARA</t>
  </si>
  <si>
    <t>JAJPUR TOWN</t>
  </si>
  <si>
    <t>JARKA</t>
  </si>
  <si>
    <t>BALASORE</t>
  </si>
  <si>
    <t xml:space="preserve">BBSR </t>
  </si>
  <si>
    <t xml:space="preserve"> KANTAPADA KDP</t>
  </si>
  <si>
    <t>CHOUDWAR</t>
  </si>
  <si>
    <t>KENDRAPARA</t>
  </si>
  <si>
    <t>KARANJIA</t>
  </si>
  <si>
    <t>KEONJHAR</t>
  </si>
  <si>
    <t>RAYAGADA</t>
  </si>
  <si>
    <t>MALKANGIRI</t>
  </si>
  <si>
    <t>SL</t>
  </si>
  <si>
    <t>DATE</t>
  </si>
  <si>
    <t>LR NO</t>
  </si>
  <si>
    <t>INV NO</t>
  </si>
  <si>
    <t>FROM</t>
  </si>
  <si>
    <t>TO</t>
  </si>
  <si>
    <t>MODE</t>
  </si>
  <si>
    <t>CASE</t>
  </si>
  <si>
    <t>BH/03397</t>
  </si>
  <si>
    <t>BH/03417</t>
  </si>
  <si>
    <t>BH/03618</t>
  </si>
  <si>
    <t>BH/03710</t>
  </si>
  <si>
    <t>BH/03721</t>
  </si>
  <si>
    <t>BH/03725</t>
  </si>
  <si>
    <t>BH/03726</t>
  </si>
  <si>
    <t>BH/03727</t>
  </si>
  <si>
    <t>BH/03728</t>
  </si>
  <si>
    <t>BH/03732</t>
  </si>
  <si>
    <t>BH/03835</t>
  </si>
  <si>
    <t>BH/03841</t>
  </si>
  <si>
    <t>BH/03950</t>
  </si>
  <si>
    <t>BH/03968</t>
  </si>
  <si>
    <t>BH/03972</t>
  </si>
  <si>
    <t>BH/03979</t>
  </si>
  <si>
    <t>BH/04015</t>
  </si>
  <si>
    <t>BH/04017</t>
  </si>
  <si>
    <t>BH/04018</t>
  </si>
  <si>
    <t>BH/04020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</si>
  <si>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</si>
  <si>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</si>
  <si>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</si>
  <si>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</si>
  <si>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</si>
  <si>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</si>
  <si>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</si>
  <si>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</si>
  <si>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</si>
  <si>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</si>
  <si>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TEN THOUSAND FIVE HUNDRED NINETY ONLY)</t>
  </si>
  <si>
    <t>Bill Date: 30/09/2025
Bill NO : 16934
TotalAmount : 10590.00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</si>
</sst>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4038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4.28515625" style="1" bestFit="1" customWidth="1"/>
    <col min="5" max="5" width="6.42578125" bestFit="1" customWidth="1"/>
    <col min="6" max="6" width="17.140625" customWidth="1"/>
    <col min="7" max="7" width="6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87.75" customHeight="1">
      <c r="A1" s="11"/>
      <c r="B1" s="11"/>
      <c r="C1" s="11"/>
      <c r="D1" s="11"/>
      <c r="E1" s="11"/>
      <c r="F1" s="11"/>
      <c r="G1" s="11"/>
      <c r="H1" s="11"/>
      <c r="I1" s="11" t="s">
        <v>78</v>
      </c>
      <c r="J1" s="11"/>
      <c r="K1" s="11"/>
      <c r="L1" s="11"/>
      <c r="M1" s="11"/>
    </row>
    <row r="2" spans="1:13" s="1" customFormat="1" ht="70.5" customHeight="1">
      <c r="A2" s="11" t="s">
        <v>79</v>
      </c>
      <c r="B2" s="11"/>
      <c r="C2" s="11"/>
      <c r="D2" s="11"/>
      <c r="E2" s="11"/>
      <c r="F2" s="11"/>
      <c r="G2" s="11"/>
      <c r="H2" s="11"/>
      <c r="I2" s="11" t="s">
        <v>84</v>
      </c>
      <c r="J2" s="11"/>
      <c r="K2" s="11"/>
      <c r="L2" s="11"/>
      <c r="M2" s="11"/>
    </row>
    <row r="3" spans="1:13" s="7" customFormat="1">
      <c r="A3" s="5" t="s">
        <v>45</v>
      </c>
      <c r="B3" s="5" t="s">
        <v>46</v>
      </c>
      <c r="C3" s="5" t="s">
        <v>47</v>
      </c>
      <c r="D3" s="6" t="s">
        <v>48</v>
      </c>
      <c r="E3" s="5" t="s">
        <v>49</v>
      </c>
      <c r="F3" s="5" t="s">
        <v>50</v>
      </c>
      <c r="G3" s="5" t="s">
        <v>51</v>
      </c>
      <c r="H3" s="5" t="s">
        <v>52</v>
      </c>
      <c r="I3" s="5" t="s">
        <v>73</v>
      </c>
      <c r="J3" s="5" t="s">
        <v>74</v>
      </c>
      <c r="K3" s="5" t="s">
        <v>75</v>
      </c>
      <c r="L3" s="5" t="s">
        <v>76</v>
      </c>
      <c r="M3" s="5" t="s">
        <v>77</v>
      </c>
    </row>
    <row r="4" spans="1:13">
      <c r="A4" s="2">
        <v>1</v>
      </c>
      <c r="B4" s="2" t="s">
        <v>0</v>
      </c>
      <c r="C4" s="2" t="s">
        <v>53</v>
      </c>
      <c r="D4" s="3" t="s">
        <v>1</v>
      </c>
      <c r="E4" s="2" t="s">
        <v>37</v>
      </c>
      <c r="F4" s="2" t="s">
        <v>29</v>
      </c>
      <c r="G4" s="2" t="s">
        <v>2</v>
      </c>
      <c r="H4" s="2">
        <v>3</v>
      </c>
      <c r="I4" s="4">
        <v>60</v>
      </c>
      <c r="J4" s="4">
        <f>H4*2</f>
        <v>6</v>
      </c>
      <c r="K4" s="4">
        <v>60</v>
      </c>
      <c r="L4" s="4">
        <v>50</v>
      </c>
      <c r="M4" s="4">
        <f>H4*I4+J4+K4+L4</f>
        <v>296</v>
      </c>
    </row>
    <row r="5" spans="1:13">
      <c r="A5" s="2">
        <v>2</v>
      </c>
      <c r="B5" s="2" t="s">
        <v>3</v>
      </c>
      <c r="C5" s="2" t="s">
        <v>54</v>
      </c>
      <c r="D5" s="3" t="s">
        <v>5</v>
      </c>
      <c r="E5" s="2" t="s">
        <v>37</v>
      </c>
      <c r="F5" s="2" t="s">
        <v>30</v>
      </c>
      <c r="G5" s="2" t="s">
        <v>2</v>
      </c>
      <c r="H5" s="2">
        <v>3</v>
      </c>
      <c r="I5" s="4">
        <v>60</v>
      </c>
      <c r="J5" s="4">
        <f t="shared" ref="J5:J23" si="0">H5*2</f>
        <v>6</v>
      </c>
      <c r="K5" s="4">
        <v>54</v>
      </c>
      <c r="L5" s="4">
        <v>50</v>
      </c>
      <c r="M5" s="4">
        <f t="shared" ref="M5:M23" si="1">H5*I5+J5+K5+L5</f>
        <v>290</v>
      </c>
    </row>
    <row r="6" spans="1:13">
      <c r="A6" s="2">
        <v>3</v>
      </c>
      <c r="B6" s="2" t="s">
        <v>6</v>
      </c>
      <c r="C6" s="2" t="s">
        <v>55</v>
      </c>
      <c r="D6" s="3" t="s">
        <v>7</v>
      </c>
      <c r="E6" s="2" t="s">
        <v>37</v>
      </c>
      <c r="F6" s="2" t="s">
        <v>31</v>
      </c>
      <c r="G6" s="2" t="s">
        <v>2</v>
      </c>
      <c r="H6" s="2">
        <v>14</v>
      </c>
      <c r="I6" s="4">
        <v>60</v>
      </c>
      <c r="J6" s="4">
        <f t="shared" si="0"/>
        <v>28</v>
      </c>
      <c r="K6" s="4">
        <v>280</v>
      </c>
      <c r="L6" s="4">
        <v>50</v>
      </c>
      <c r="M6" s="4">
        <f t="shared" si="1"/>
        <v>1198</v>
      </c>
    </row>
    <row r="7" spans="1:13" ht="30">
      <c r="A7" s="2">
        <v>4</v>
      </c>
      <c r="B7" s="2" t="s">
        <v>8</v>
      </c>
      <c r="C7" s="2" t="s">
        <v>56</v>
      </c>
      <c r="D7" s="3" t="s">
        <v>9</v>
      </c>
      <c r="E7" s="2" t="s">
        <v>37</v>
      </c>
      <c r="F7" s="2" t="s">
        <v>32</v>
      </c>
      <c r="G7" s="2" t="s">
        <v>2</v>
      </c>
      <c r="H7" s="2">
        <v>22</v>
      </c>
      <c r="I7" s="4">
        <v>60</v>
      </c>
      <c r="J7" s="4">
        <f t="shared" si="0"/>
        <v>44</v>
      </c>
      <c r="K7" s="4">
        <v>440</v>
      </c>
      <c r="L7" s="4">
        <v>50</v>
      </c>
      <c r="M7" s="4">
        <f t="shared" si="1"/>
        <v>1854</v>
      </c>
    </row>
    <row r="8" spans="1:13">
      <c r="A8" s="2">
        <v>5</v>
      </c>
      <c r="B8" s="2" t="s">
        <v>8</v>
      </c>
      <c r="C8" s="2" t="s">
        <v>57</v>
      </c>
      <c r="D8" s="3" t="s">
        <v>10</v>
      </c>
      <c r="E8" s="2" t="s">
        <v>37</v>
      </c>
      <c r="F8" s="2" t="s">
        <v>33</v>
      </c>
      <c r="G8" s="2" t="s">
        <v>2</v>
      </c>
      <c r="H8" s="2">
        <v>1</v>
      </c>
      <c r="I8" s="4">
        <v>60</v>
      </c>
      <c r="J8" s="4">
        <f t="shared" si="0"/>
        <v>2</v>
      </c>
      <c r="K8" s="4">
        <v>20</v>
      </c>
      <c r="L8" s="4">
        <v>50</v>
      </c>
      <c r="M8" s="4">
        <f t="shared" si="1"/>
        <v>132</v>
      </c>
    </row>
    <row r="9" spans="1:13">
      <c r="A9" s="2">
        <v>6</v>
      </c>
      <c r="B9" s="2" t="s">
        <v>8</v>
      </c>
      <c r="C9" s="2" t="s">
        <v>58</v>
      </c>
      <c r="D9" s="3" t="s">
        <v>11</v>
      </c>
      <c r="E9" s="2" t="s">
        <v>37</v>
      </c>
      <c r="F9" s="2" t="s">
        <v>34</v>
      </c>
      <c r="G9" s="2" t="s">
        <v>2</v>
      </c>
      <c r="H9" s="2">
        <v>1</v>
      </c>
      <c r="I9" s="4">
        <v>70</v>
      </c>
      <c r="J9" s="4">
        <f t="shared" si="0"/>
        <v>2</v>
      </c>
      <c r="K9" s="4">
        <v>20</v>
      </c>
      <c r="L9" s="4">
        <v>50</v>
      </c>
      <c r="M9" s="4">
        <f t="shared" si="1"/>
        <v>142</v>
      </c>
    </row>
    <row r="10" spans="1:13">
      <c r="A10" s="2">
        <v>7</v>
      </c>
      <c r="B10" s="2" t="s">
        <v>8</v>
      </c>
      <c r="C10" s="2" t="s">
        <v>59</v>
      </c>
      <c r="D10" s="3" t="s">
        <v>12</v>
      </c>
      <c r="E10" s="2" t="s">
        <v>37</v>
      </c>
      <c r="F10" s="2" t="s">
        <v>35</v>
      </c>
      <c r="G10" s="2" t="s">
        <v>2</v>
      </c>
      <c r="H10" s="2">
        <v>1</v>
      </c>
      <c r="I10" s="4">
        <v>60</v>
      </c>
      <c r="J10" s="4">
        <f t="shared" si="0"/>
        <v>2</v>
      </c>
      <c r="K10" s="4">
        <v>20</v>
      </c>
      <c r="L10" s="4">
        <v>50</v>
      </c>
      <c r="M10" s="4">
        <f t="shared" si="1"/>
        <v>132</v>
      </c>
    </row>
    <row r="11" spans="1:13">
      <c r="A11" s="2">
        <v>8</v>
      </c>
      <c r="B11" s="2" t="s">
        <v>8</v>
      </c>
      <c r="C11" s="2" t="s">
        <v>60</v>
      </c>
      <c r="D11" s="3" t="s">
        <v>13</v>
      </c>
      <c r="E11" s="2" t="s">
        <v>37</v>
      </c>
      <c r="F11" s="2" t="s">
        <v>30</v>
      </c>
      <c r="G11" s="2" t="s">
        <v>2</v>
      </c>
      <c r="H11" s="2">
        <v>3</v>
      </c>
      <c r="I11" s="4">
        <v>60</v>
      </c>
      <c r="J11" s="4">
        <f t="shared" si="0"/>
        <v>6</v>
      </c>
      <c r="K11" s="4">
        <v>54</v>
      </c>
      <c r="L11" s="4">
        <v>50</v>
      </c>
      <c r="M11" s="4">
        <f t="shared" si="1"/>
        <v>290</v>
      </c>
    </row>
    <row r="12" spans="1:13" ht="30">
      <c r="A12" s="2">
        <v>9</v>
      </c>
      <c r="B12" s="2" t="s">
        <v>8</v>
      </c>
      <c r="C12" s="2" t="s">
        <v>61</v>
      </c>
      <c r="D12" s="3" t="s">
        <v>14</v>
      </c>
      <c r="E12" s="2" t="s">
        <v>37</v>
      </c>
      <c r="F12" s="2" t="s">
        <v>36</v>
      </c>
      <c r="G12" s="2" t="s">
        <v>2</v>
      </c>
      <c r="H12" s="2">
        <v>8</v>
      </c>
      <c r="I12" s="4">
        <v>60</v>
      </c>
      <c r="J12" s="4">
        <f t="shared" si="0"/>
        <v>16</v>
      </c>
      <c r="K12" s="4">
        <v>144</v>
      </c>
      <c r="L12" s="4">
        <v>50</v>
      </c>
      <c r="M12" s="4">
        <f t="shared" si="1"/>
        <v>690</v>
      </c>
    </row>
    <row r="13" spans="1:13">
      <c r="A13" s="2">
        <v>10</v>
      </c>
      <c r="B13" s="2" t="s">
        <v>8</v>
      </c>
      <c r="C13" s="2" t="s">
        <v>62</v>
      </c>
      <c r="D13" s="3" t="s">
        <v>15</v>
      </c>
      <c r="E13" s="2" t="s">
        <v>37</v>
      </c>
      <c r="F13" s="2" t="s">
        <v>38</v>
      </c>
      <c r="G13" s="2" t="s">
        <v>4</v>
      </c>
      <c r="H13" s="2">
        <v>9</v>
      </c>
      <c r="I13" s="4">
        <v>80</v>
      </c>
      <c r="J13" s="4">
        <f t="shared" si="0"/>
        <v>18</v>
      </c>
      <c r="K13" s="4">
        <v>180</v>
      </c>
      <c r="L13" s="4">
        <v>50</v>
      </c>
      <c r="M13" s="4">
        <f t="shared" si="1"/>
        <v>968</v>
      </c>
    </row>
    <row r="14" spans="1:13">
      <c r="A14" s="2">
        <v>11</v>
      </c>
      <c r="B14" s="2" t="s">
        <v>16</v>
      </c>
      <c r="C14" s="2" t="s">
        <v>63</v>
      </c>
      <c r="D14" s="3" t="s">
        <v>17</v>
      </c>
      <c r="E14" s="2" t="s">
        <v>37</v>
      </c>
      <c r="F14" s="2" t="s">
        <v>39</v>
      </c>
      <c r="G14" s="2" t="s">
        <v>2</v>
      </c>
      <c r="H14" s="2">
        <v>9</v>
      </c>
      <c r="I14" s="4">
        <v>50</v>
      </c>
      <c r="J14" s="4">
        <f t="shared" si="0"/>
        <v>18</v>
      </c>
      <c r="K14" s="4">
        <v>90</v>
      </c>
      <c r="L14" s="4">
        <v>50</v>
      </c>
      <c r="M14" s="4">
        <f t="shared" si="1"/>
        <v>608</v>
      </c>
    </row>
    <row r="15" spans="1:13">
      <c r="A15" s="2">
        <v>12</v>
      </c>
      <c r="B15" s="2" t="s">
        <v>16</v>
      </c>
      <c r="C15" s="2" t="s">
        <v>64</v>
      </c>
      <c r="D15" s="3" t="s">
        <v>18</v>
      </c>
      <c r="E15" s="2" t="s">
        <v>37</v>
      </c>
      <c r="F15" s="2" t="s">
        <v>40</v>
      </c>
      <c r="G15" s="2" t="s">
        <v>2</v>
      </c>
      <c r="H15" s="2">
        <v>8</v>
      </c>
      <c r="I15" s="4">
        <v>60</v>
      </c>
      <c r="J15" s="4">
        <f t="shared" si="0"/>
        <v>16</v>
      </c>
      <c r="K15" s="4">
        <v>144</v>
      </c>
      <c r="L15" s="4">
        <v>50</v>
      </c>
      <c r="M15" s="4">
        <f t="shared" si="1"/>
        <v>690</v>
      </c>
    </row>
    <row r="16" spans="1:13" ht="30">
      <c r="A16" s="2">
        <v>13</v>
      </c>
      <c r="B16" s="2" t="s">
        <v>19</v>
      </c>
      <c r="C16" s="2" t="s">
        <v>65</v>
      </c>
      <c r="D16" s="3" t="s">
        <v>20</v>
      </c>
      <c r="E16" s="2" t="s">
        <v>37</v>
      </c>
      <c r="F16" s="2" t="s">
        <v>41</v>
      </c>
      <c r="G16" s="2" t="s">
        <v>2</v>
      </c>
      <c r="H16" s="2">
        <v>6</v>
      </c>
      <c r="I16" s="4">
        <v>60</v>
      </c>
      <c r="J16" s="4">
        <f t="shared" si="0"/>
        <v>12</v>
      </c>
      <c r="K16" s="4">
        <v>108</v>
      </c>
      <c r="L16" s="4">
        <v>50</v>
      </c>
      <c r="M16" s="4">
        <f t="shared" si="1"/>
        <v>530</v>
      </c>
    </row>
    <row r="17" spans="1:13">
      <c r="A17" s="2">
        <v>14</v>
      </c>
      <c r="B17" s="2" t="s">
        <v>19</v>
      </c>
      <c r="C17" s="2" t="s">
        <v>66</v>
      </c>
      <c r="D17" s="3" t="s">
        <v>21</v>
      </c>
      <c r="E17" s="2" t="s">
        <v>37</v>
      </c>
      <c r="F17" s="2" t="s">
        <v>42</v>
      </c>
      <c r="G17" s="2" t="s">
        <v>2</v>
      </c>
      <c r="H17" s="2">
        <v>6</v>
      </c>
      <c r="I17" s="4">
        <v>60</v>
      </c>
      <c r="J17" s="4">
        <f t="shared" si="0"/>
        <v>12</v>
      </c>
      <c r="K17" s="4">
        <v>108</v>
      </c>
      <c r="L17" s="4">
        <v>50</v>
      </c>
      <c r="M17" s="4">
        <f t="shared" si="1"/>
        <v>530</v>
      </c>
    </row>
    <row r="18" spans="1:13">
      <c r="A18" s="2">
        <v>15</v>
      </c>
      <c r="B18" s="2" t="s">
        <v>19</v>
      </c>
      <c r="C18" s="2" t="s">
        <v>67</v>
      </c>
      <c r="D18" s="3" t="s">
        <v>22</v>
      </c>
      <c r="E18" s="2" t="s">
        <v>37</v>
      </c>
      <c r="F18" s="2" t="s">
        <v>41</v>
      </c>
      <c r="G18" s="2" t="s">
        <v>2</v>
      </c>
      <c r="H18" s="2">
        <v>2</v>
      </c>
      <c r="I18" s="4">
        <v>60</v>
      </c>
      <c r="J18" s="4">
        <f t="shared" si="0"/>
        <v>4</v>
      </c>
      <c r="K18" s="4">
        <v>36</v>
      </c>
      <c r="L18" s="4">
        <v>50</v>
      </c>
      <c r="M18" s="4">
        <f t="shared" si="1"/>
        <v>210</v>
      </c>
    </row>
    <row r="19" spans="1:13">
      <c r="A19" s="2">
        <v>16</v>
      </c>
      <c r="B19" s="2" t="s">
        <v>19</v>
      </c>
      <c r="C19" s="2" t="s">
        <v>68</v>
      </c>
      <c r="D19" s="3" t="s">
        <v>23</v>
      </c>
      <c r="E19" s="2" t="s">
        <v>37</v>
      </c>
      <c r="F19" s="2" t="s">
        <v>43</v>
      </c>
      <c r="G19" s="2" t="s">
        <v>2</v>
      </c>
      <c r="H19" s="2">
        <v>2</v>
      </c>
      <c r="I19" s="4">
        <v>70</v>
      </c>
      <c r="J19" s="4">
        <f t="shared" si="0"/>
        <v>4</v>
      </c>
      <c r="K19" s="4">
        <v>36</v>
      </c>
      <c r="L19" s="4">
        <v>50</v>
      </c>
      <c r="M19" s="4">
        <f t="shared" si="1"/>
        <v>230</v>
      </c>
    </row>
    <row r="20" spans="1:13">
      <c r="A20" s="2">
        <v>17</v>
      </c>
      <c r="B20" s="2" t="s">
        <v>24</v>
      </c>
      <c r="C20" s="2" t="s">
        <v>69</v>
      </c>
      <c r="D20" s="3" t="s">
        <v>25</v>
      </c>
      <c r="E20" s="2" t="s">
        <v>37</v>
      </c>
      <c r="F20" s="2" t="s">
        <v>44</v>
      </c>
      <c r="G20" s="2" t="s">
        <v>4</v>
      </c>
      <c r="H20" s="2">
        <v>8</v>
      </c>
      <c r="I20" s="4">
        <v>100</v>
      </c>
      <c r="J20" s="4">
        <f t="shared" si="0"/>
        <v>16</v>
      </c>
      <c r="K20" s="4">
        <v>144</v>
      </c>
      <c r="L20" s="4">
        <v>50</v>
      </c>
      <c r="M20" s="4">
        <f t="shared" si="1"/>
        <v>1010</v>
      </c>
    </row>
    <row r="21" spans="1:13">
      <c r="A21" s="2">
        <v>18</v>
      </c>
      <c r="B21" s="2" t="s">
        <v>24</v>
      </c>
      <c r="C21" s="2" t="s">
        <v>70</v>
      </c>
      <c r="D21" s="3" t="s">
        <v>26</v>
      </c>
      <c r="E21" s="2" t="s">
        <v>37</v>
      </c>
      <c r="F21" s="2" t="s">
        <v>41</v>
      </c>
      <c r="G21" s="2" t="s">
        <v>2</v>
      </c>
      <c r="H21" s="2">
        <v>2</v>
      </c>
      <c r="I21" s="4">
        <v>60</v>
      </c>
      <c r="J21" s="4">
        <f t="shared" si="0"/>
        <v>4</v>
      </c>
      <c r="K21" s="4">
        <v>36</v>
      </c>
      <c r="L21" s="4">
        <v>50</v>
      </c>
      <c r="M21" s="4">
        <f t="shared" si="1"/>
        <v>210</v>
      </c>
    </row>
    <row r="22" spans="1:13" ht="30">
      <c r="A22" s="2">
        <v>19</v>
      </c>
      <c r="B22" s="2" t="s">
        <v>24</v>
      </c>
      <c r="C22" s="2" t="s">
        <v>71</v>
      </c>
      <c r="D22" s="3" t="s">
        <v>27</v>
      </c>
      <c r="E22" s="2" t="s">
        <v>37</v>
      </c>
      <c r="F22" s="2" t="s">
        <v>42</v>
      </c>
      <c r="G22" s="2" t="s">
        <v>2</v>
      </c>
      <c r="H22" s="2">
        <v>3</v>
      </c>
      <c r="I22" s="4">
        <v>60</v>
      </c>
      <c r="J22" s="4">
        <f t="shared" si="0"/>
        <v>6</v>
      </c>
      <c r="K22" s="4">
        <v>54</v>
      </c>
      <c r="L22" s="4">
        <v>50</v>
      </c>
      <c r="M22" s="4">
        <f t="shared" si="1"/>
        <v>290</v>
      </c>
    </row>
    <row r="23" spans="1:13">
      <c r="A23" s="2">
        <v>20</v>
      </c>
      <c r="B23" s="2" t="s">
        <v>24</v>
      </c>
      <c r="C23" s="2" t="s">
        <v>72</v>
      </c>
      <c r="D23" s="3" t="s">
        <v>28</v>
      </c>
      <c r="E23" s="2" t="s">
        <v>37</v>
      </c>
      <c r="F23" s="2" t="s">
        <v>41</v>
      </c>
      <c r="G23" s="2" t="s">
        <v>2</v>
      </c>
      <c r="H23" s="2">
        <v>3</v>
      </c>
      <c r="I23" s="4">
        <v>60</v>
      </c>
      <c r="J23" s="4">
        <f t="shared" si="0"/>
        <v>6</v>
      </c>
      <c r="K23" s="4">
        <v>54</v>
      </c>
      <c r="L23" s="4">
        <v>50</v>
      </c>
      <c r="M23" s="4">
        <f t="shared" si="1"/>
        <v>290</v>
      </c>
    </row>
    <row r="24" spans="1:13" s="1" customFormat="1">
      <c r="A24" s="12" t="s">
        <v>83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8">
        <f>SUM(M4:M23)</f>
        <v>10590</v>
      </c>
    </row>
    <row r="25" spans="1:13" s="10" customFormat="1">
      <c r="A25" s="11" t="s">
        <v>80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9"/>
    </row>
    <row r="26" spans="1:13" s="10" customFormat="1">
      <c r="A26" s="11" t="s">
        <v>81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9"/>
    </row>
    <row r="27" spans="1:13" s="10" customFormat="1" ht="30" customHeight="1">
      <c r="A27" s="15" t="s">
        <v>82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9"/>
    </row>
  </sheetData>
  <mergeCells count="8">
    <mergeCell ref="A25:L25"/>
    <mergeCell ref="A26:L26"/>
    <mergeCell ref="A27:L27"/>
    <mergeCell ref="A1:H1"/>
    <mergeCell ref="I1:M1"/>
    <mergeCell ref="A2:H2"/>
    <mergeCell ref="I2:M2"/>
    <mergeCell ref="A24:L24"/>
  </mergeCells>
  <conditionalFormatting sqref="C1:C1048576">
    <cfRule type="duplicateValues" dxfId="4" priority="5"/>
  </conditionalFormatting>
  <conditionalFormatting sqref="C1:C2">
    <cfRule type="duplicateValues" dxfId="3" priority="4"/>
  </conditionalFormatting>
  <conditionalFormatting sqref="C24:C27">
    <cfRule type="duplicateValues" dxfId="2" priority="3"/>
  </conditionalFormatting>
  <conditionalFormatting sqref="C24:C27">
    <cfRule type="duplicateValues" dxfId="1" priority="2"/>
  </conditionalFormatting>
  <conditionalFormatting sqref="C24:C27">
    <cfRule type="duplicateValues" dxfId="0" priority="1"/>
  </conditionalFormatting>
  <pageMargins left="0.19685039370078741" right="0.15748031496062992" top="0.74803149606299213" bottom="0.74803149606299213" header="0.31496062992125984" footer="0.31496062992125984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2025-10-09T10:22:51Z</cp:lastPrinted>
  <dcterms:created xsi:type="dcterms:W3CDTF">2025-10-09T06:43:08Z</dcterms:created>
  <dcterms:modified xsi:type="dcterms:W3CDTF">2025-10-09T10:22:52Z</dcterms:modified>
</cp:coreProperties>
</file>