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H15" i="1" l="1"/>
  <c r="I15" i="1"/>
  <c r="K13" i="1"/>
  <c r="K12" i="1"/>
  <c r="K11" i="1"/>
  <c r="K10" i="1"/>
  <c r="K14" i="1" s="1"/>
</calcChain>
</file>

<file path=xl/sharedStrings.xml><?xml version="1.0" encoding="utf-8"?>
<sst xmlns="http://schemas.openxmlformats.org/spreadsheetml/2006/main" count="44" uniqueCount="35">
  <si>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</si>
  <si>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</si>
  <si>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</si>
  <si>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</si>
  <si>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</si>
  <si>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</si>
  <si>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</si>
  <si>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</si>
  <si>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SL.</t>
  </si>
  <si>
    <t>FROM</t>
  </si>
  <si>
    <t>DESTINATION</t>
  </si>
  <si>
    <t>WEIGHT</t>
  </si>
  <si>
    <t>RATE</t>
  </si>
  <si>
    <t>AMT.</t>
  </si>
  <si>
    <t>PARTY NAME</t>
  </si>
  <si>
    <t>BHUBANESWAR</t>
  </si>
  <si>
    <t>DATE</t>
  </si>
  <si>
    <t>LR NO.</t>
  </si>
  <si>
    <t>CASE</t>
  </si>
  <si>
    <t>INV. NO.</t>
  </si>
  <si>
    <t>MONTH   : OCTOBER, 2025</t>
  </si>
  <si>
    <t>BILL DATE : 31/10/2025</t>
  </si>
  <si>
    <t>09/10/2025</t>
  </si>
  <si>
    <t>7074</t>
  </si>
  <si>
    <t>BBSR</t>
  </si>
  <si>
    <t>SAMBALPUR</t>
  </si>
  <si>
    <t>JSW PAINTS LTD</t>
  </si>
  <si>
    <t>15/10/2025</t>
  </si>
  <si>
    <t>7419/7420</t>
  </si>
  <si>
    <t>23/10/2025</t>
  </si>
  <si>
    <t>7767</t>
  </si>
  <si>
    <t>28/10/2025</t>
  </si>
  <si>
    <t>7993</t>
  </si>
  <si>
    <t>(RUPEES SIXTY THOUSAND FIVE HUNDRED TWENTY FIVE ONLY)</t>
  </si>
  <si>
    <t>BILL NO. : 19779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</si>
</sst>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67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0" fontId="0" fillId="0" borderId="0" xfId="0" applyNumberFormat="1" applyFont="1"/>
    <xf numFmtId="2" fontId="0" fillId="0" borderId="0" xfId="0" applyNumberFormat="1" applyFont="1"/>
    <xf numFmtId="165" fontId="0" fillId="0" borderId="1" xfId="0" applyNumberFormat="1" applyBorder="1" applyAlignment="1">
      <alignment vertical="top"/>
    </xf>
    <xf numFmtId="2" fontId="0" fillId="0" borderId="1" xfId="0" applyNumberFormat="1" applyBorder="1" applyAlignment="1">
      <alignment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8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right"/>
    </xf>
    <xf numFmtId="0" fontId="4" fillId="2" borderId="5" xfId="0" applyFont="1" applyFill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/>
    </xf>
    <xf numFmtId="0" fontId="0" fillId="0" borderId="10" xfId="0" applyNumberFormat="1" applyFont="1" applyBorder="1"/>
    <xf numFmtId="0" fontId="0" fillId="0" borderId="10" xfId="0" applyNumberFormat="1" applyFont="1" applyBorder="1" applyAlignment="1">
      <alignment horizontal="left"/>
    </xf>
    <xf numFmtId="0" fontId="8" fillId="0" borderId="10" xfId="0" applyNumberFormat="1" applyFont="1" applyBorder="1"/>
    <xf numFmtId="165" fontId="0" fillId="0" borderId="10" xfId="0" applyNumberFormat="1" applyBorder="1" applyAlignment="1">
      <alignment vertical="top"/>
    </xf>
    <xf numFmtId="2" fontId="0" fillId="0" borderId="10" xfId="0" applyNumberFormat="1" applyFont="1" applyBorder="1"/>
    <xf numFmtId="0" fontId="0" fillId="0" borderId="11" xfId="0" applyNumberFormat="1" applyFont="1" applyBorder="1"/>
    <xf numFmtId="0" fontId="0" fillId="0" borderId="12" xfId="0" applyNumberFormat="1" applyFont="1" applyBorder="1" applyAlignment="1">
      <alignment horizontal="center"/>
    </xf>
    <xf numFmtId="165" fontId="0" fillId="0" borderId="0" xfId="0" applyNumberFormat="1" applyBorder="1" applyAlignment="1">
      <alignment vertical="top"/>
    </xf>
    <xf numFmtId="0" fontId="0" fillId="0" borderId="13" xfId="0" applyNumberFormat="1" applyFont="1" applyBorder="1"/>
    <xf numFmtId="0" fontId="0" fillId="0" borderId="14" xfId="0" applyNumberFormat="1" applyFont="1" applyBorder="1" applyAlignment="1">
      <alignment horizontal="center"/>
    </xf>
    <xf numFmtId="0" fontId="0" fillId="0" borderId="15" xfId="0" applyNumberFormat="1" applyFont="1" applyBorder="1"/>
    <xf numFmtId="0" fontId="0" fillId="0" borderId="15" xfId="0" applyNumberFormat="1" applyFont="1" applyBorder="1" applyAlignment="1">
      <alignment horizontal="left"/>
    </xf>
    <xf numFmtId="0" fontId="8" fillId="0" borderId="15" xfId="0" applyNumberFormat="1" applyFont="1" applyBorder="1"/>
    <xf numFmtId="165" fontId="0" fillId="0" borderId="15" xfId="0" applyNumberFormat="1" applyBorder="1" applyAlignment="1">
      <alignment vertical="top"/>
    </xf>
    <xf numFmtId="2" fontId="0" fillId="0" borderId="15" xfId="0" applyNumberFormat="1" applyFont="1" applyBorder="1"/>
    <xf numFmtId="0" fontId="0" fillId="0" borderId="16" xfId="0" applyNumberFormat="1" applyFont="1" applyBorder="1"/>
    <xf numFmtId="0" fontId="7" fillId="0" borderId="2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right"/>
    </xf>
    <xf numFmtId="0" fontId="7" fillId="0" borderId="17" xfId="0" applyNumberFormat="1" applyFont="1" applyBorder="1" applyAlignment="1">
      <alignment horizontal="right"/>
    </xf>
    <xf numFmtId="2" fontId="7" fillId="0" borderId="8" xfId="0" applyNumberFormat="1" applyFont="1" applyBorder="1" applyAlignment="1">
      <alignment horizontal="right"/>
    </xf>
    <xf numFmtId="0" fontId="7" fillId="0" borderId="6" xfId="0" applyNumberFormat="1" applyFont="1" applyBorder="1" applyAlignment="1">
      <alignment horizontal="center"/>
    </xf>
    <xf numFmtId="165" fontId="4" fillId="0" borderId="8" xfId="0" applyNumberFormat="1" applyFont="1" applyBorder="1"/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6"/>
  <sheetViews>
    <sheetView tabSelected="1" zoomScale="175" zoomScaleNormal="175" workbookViewId="0">
      <selection activeCell="O6" sqref="O6"/>
    </sheetView>
  </sheetViews>
  <sheetFormatPr defaultColWidth="4.28515625" defaultRowHeight="15" x14ac:dyDescent="0.25"/>
  <cols>
    <col min="1" max="1" width="0.5703125" style="12" customWidth="1"/>
    <col min="2" max="2" width="3.85546875" style="17" customWidth="1"/>
    <col min="3" max="3" width="11.140625" style="16" bestFit="1" customWidth="1"/>
    <col min="4" max="4" width="7" style="17" bestFit="1" customWidth="1"/>
    <col min="5" max="5" width="10.28515625" style="12" bestFit="1" customWidth="1"/>
    <col min="6" max="6" width="6.5703125" style="18" bestFit="1" customWidth="1"/>
    <col min="7" max="7" width="13.140625" style="12" bestFit="1" customWidth="1"/>
    <col min="8" max="8" width="5.42578125" style="12" bestFit="1" customWidth="1"/>
    <col min="9" max="9" width="10" style="12" bestFit="1" customWidth="1"/>
    <col min="10" max="10" width="5.5703125" style="12" bestFit="1" customWidth="1"/>
    <col min="11" max="11" width="9" style="12" bestFit="1" customWidth="1"/>
    <col min="12" max="12" width="15.28515625" style="12" bestFit="1" customWidth="1"/>
    <col min="13" max="13" width="9" style="12" bestFit="1" customWidth="1"/>
    <col min="14" max="16384" width="4.28515625" style="12"/>
  </cols>
  <sheetData>
    <row r="2" spans="2:12" s="22" customFormat="1" x14ac:dyDescent="0.25">
      <c r="B2" s="21" t="s">
        <v>5</v>
      </c>
      <c r="C2" s="2"/>
      <c r="J2" s="20" t="s">
        <v>20</v>
      </c>
    </row>
    <row r="3" spans="2:12" s="22" customFormat="1" x14ac:dyDescent="0.25">
      <c r="B3" s="23" t="s">
        <v>7</v>
      </c>
      <c r="C3" s="2"/>
      <c r="D3" s="6"/>
      <c r="J3" s="20" t="s">
        <v>34</v>
      </c>
    </row>
    <row r="4" spans="2:12" s="22" customFormat="1" x14ac:dyDescent="0.25">
      <c r="B4" s="24" t="s">
        <v>15</v>
      </c>
      <c r="C4" s="3"/>
      <c r="D4" s="6"/>
      <c r="J4" s="20" t="s">
        <v>21</v>
      </c>
    </row>
    <row r="5" spans="2:12" s="22" customFormat="1" x14ac:dyDescent="0.25">
      <c r="B5" s="24" t="s">
        <v>6</v>
      </c>
      <c r="C5" s="3"/>
      <c r="D5" s="6"/>
      <c r="J5" s="20" t="s">
        <v>0</v>
      </c>
    </row>
    <row r="6" spans="2:12" s="22" customFormat="1" ht="18" customHeight="1" x14ac:dyDescent="0.25">
      <c r="C6" s="3"/>
      <c r="D6" s="6"/>
      <c r="J6" s="20" t="s">
        <v>3</v>
      </c>
    </row>
    <row r="7" spans="2:12" s="4" customFormat="1" ht="18" customHeight="1" x14ac:dyDescent="0.25">
      <c r="B7" s="22"/>
      <c r="C7" s="3"/>
      <c r="D7" s="6"/>
      <c r="H7" s="20"/>
      <c r="I7" s="21"/>
      <c r="J7" s="22"/>
    </row>
    <row r="8" spans="2:12" s="4" customFormat="1" ht="15.75" thickBot="1" x14ac:dyDescent="0.3">
      <c r="C8" s="3"/>
      <c r="D8" s="6"/>
      <c r="E8" s="7"/>
    </row>
    <row r="9" spans="2:12" s="4" customFormat="1" ht="15.75" thickBot="1" x14ac:dyDescent="0.3">
      <c r="B9" s="38" t="s">
        <v>8</v>
      </c>
      <c r="C9" s="39" t="s">
        <v>16</v>
      </c>
      <c r="D9" s="39" t="s">
        <v>17</v>
      </c>
      <c r="E9" s="39" t="s">
        <v>19</v>
      </c>
      <c r="F9" s="39" t="s">
        <v>9</v>
      </c>
      <c r="G9" s="39" t="s">
        <v>10</v>
      </c>
      <c r="H9" s="39" t="s">
        <v>18</v>
      </c>
      <c r="I9" s="40" t="s">
        <v>11</v>
      </c>
      <c r="J9" s="41" t="s">
        <v>12</v>
      </c>
      <c r="K9" s="42" t="s">
        <v>13</v>
      </c>
      <c r="L9" s="43" t="s">
        <v>14</v>
      </c>
    </row>
    <row r="10" spans="2:12" s="4" customFormat="1" x14ac:dyDescent="0.25">
      <c r="B10" s="44">
        <v>1</v>
      </c>
      <c r="C10" s="45" t="s">
        <v>22</v>
      </c>
      <c r="D10" s="46">
        <v>4661</v>
      </c>
      <c r="E10" s="45" t="s">
        <v>23</v>
      </c>
      <c r="F10" s="47" t="s">
        <v>24</v>
      </c>
      <c r="G10" s="45" t="s">
        <v>25</v>
      </c>
      <c r="H10" s="45">
        <v>388</v>
      </c>
      <c r="I10" s="48">
        <v>5585.954999999999</v>
      </c>
      <c r="J10" s="49">
        <v>3.1</v>
      </c>
      <c r="K10" s="49">
        <f>I10*J10</f>
        <v>17316.460499999997</v>
      </c>
      <c r="L10" s="50" t="s">
        <v>26</v>
      </c>
    </row>
    <row r="11" spans="2:12" s="4" customFormat="1" x14ac:dyDescent="0.25">
      <c r="B11" s="51">
        <v>2</v>
      </c>
      <c r="C11" s="32" t="s">
        <v>27</v>
      </c>
      <c r="D11" s="33">
        <v>4850</v>
      </c>
      <c r="E11" s="32" t="s">
        <v>28</v>
      </c>
      <c r="F11" s="34" t="s">
        <v>24</v>
      </c>
      <c r="G11" s="32" t="s">
        <v>25</v>
      </c>
      <c r="H11" s="32">
        <v>467</v>
      </c>
      <c r="I11" s="52">
        <v>6865.8640000000023</v>
      </c>
      <c r="J11" s="35">
        <v>2.5</v>
      </c>
      <c r="K11" s="35">
        <f t="shared" ref="K11:K13" si="0">I11*J11</f>
        <v>17164.660000000007</v>
      </c>
      <c r="L11" s="53" t="s">
        <v>26</v>
      </c>
    </row>
    <row r="12" spans="2:12" s="4" customFormat="1" x14ac:dyDescent="0.25">
      <c r="B12" s="51">
        <v>3</v>
      </c>
      <c r="C12" s="32" t="s">
        <v>29</v>
      </c>
      <c r="D12" s="33">
        <v>5101</v>
      </c>
      <c r="E12" s="32" t="s">
        <v>30</v>
      </c>
      <c r="F12" s="34" t="s">
        <v>24</v>
      </c>
      <c r="G12" s="32" t="s">
        <v>25</v>
      </c>
      <c r="H12" s="32">
        <v>477</v>
      </c>
      <c r="I12" s="27">
        <v>5231.5409999999993</v>
      </c>
      <c r="J12" s="28">
        <v>3.1</v>
      </c>
      <c r="K12" s="35">
        <f t="shared" si="0"/>
        <v>16217.777099999998</v>
      </c>
      <c r="L12" s="53" t="s">
        <v>26</v>
      </c>
    </row>
    <row r="13" spans="2:12" s="4" customFormat="1" ht="15.75" thickBot="1" x14ac:dyDescent="0.3">
      <c r="B13" s="54">
        <v>4</v>
      </c>
      <c r="C13" s="55" t="s">
        <v>31</v>
      </c>
      <c r="D13" s="56">
        <v>5276</v>
      </c>
      <c r="E13" s="55" t="s">
        <v>32</v>
      </c>
      <c r="F13" s="57" t="s">
        <v>24</v>
      </c>
      <c r="G13" s="55" t="s">
        <v>25</v>
      </c>
      <c r="H13" s="55">
        <v>245</v>
      </c>
      <c r="I13" s="58">
        <v>2977.4919999999988</v>
      </c>
      <c r="J13" s="59">
        <v>3.3</v>
      </c>
      <c r="K13" s="59">
        <f t="shared" si="0"/>
        <v>9825.7235999999957</v>
      </c>
      <c r="L13" s="60" t="s">
        <v>26</v>
      </c>
    </row>
    <row r="14" spans="2:12" s="4" customFormat="1" ht="15.75" thickBot="1" x14ac:dyDescent="0.3">
      <c r="B14" s="61" t="s">
        <v>33</v>
      </c>
      <c r="C14" s="62"/>
      <c r="D14" s="62"/>
      <c r="E14" s="62"/>
      <c r="F14" s="62"/>
      <c r="G14" s="62"/>
      <c r="H14" s="62"/>
      <c r="I14" s="62"/>
      <c r="J14" s="63"/>
      <c r="K14" s="64">
        <f>ROUND(SUM(K10:K13),0)</f>
        <v>60525</v>
      </c>
      <c r="L14" s="36"/>
    </row>
    <row r="15" spans="2:12" s="4" customFormat="1" ht="15.75" thickBot="1" x14ac:dyDescent="0.3">
      <c r="B15" s="25"/>
      <c r="C15" s="25"/>
      <c r="D15" s="25"/>
      <c r="E15" s="25"/>
      <c r="F15" s="25"/>
      <c r="G15" s="25"/>
      <c r="H15" s="65">
        <f>SUM(H10:H13)</f>
        <v>1577</v>
      </c>
      <c r="I15" s="66">
        <f>SUM(I10:I13)</f>
        <v>20660.851999999999</v>
      </c>
      <c r="J15" s="26"/>
      <c r="K15" s="26"/>
      <c r="L15" s="25"/>
    </row>
    <row r="16" spans="2:12" s="9" customFormat="1" ht="15" customHeight="1" thickBot="1" x14ac:dyDescent="0.3">
      <c r="B16" s="29" t="s">
        <v>4</v>
      </c>
      <c r="C16" s="30"/>
      <c r="D16" s="30"/>
      <c r="E16" s="30"/>
      <c r="F16" s="30"/>
      <c r="G16" s="30"/>
      <c r="H16" s="37"/>
      <c r="I16" s="37"/>
      <c r="J16" s="30"/>
      <c r="K16" s="30"/>
      <c r="L16" s="31"/>
    </row>
    <row r="17" spans="2:6" s="9" customFormat="1" ht="15" customHeight="1" x14ac:dyDescent="0.25">
      <c r="B17" s="19"/>
      <c r="C17" s="19"/>
      <c r="D17" s="19"/>
      <c r="E17" s="19"/>
      <c r="F17" s="19"/>
    </row>
    <row r="18" spans="2:6" ht="15" customHeight="1" x14ac:dyDescent="0.25">
      <c r="B18" s="10"/>
      <c r="C18" s="10"/>
      <c r="D18" s="10"/>
      <c r="F18" s="11"/>
    </row>
    <row r="19" spans="2:6" s="8" customFormat="1" x14ac:dyDescent="0.25">
      <c r="B19" s="13" t="s">
        <v>1</v>
      </c>
      <c r="C19" s="14"/>
      <c r="D19" s="5"/>
      <c r="F19" s="15"/>
    </row>
    <row r="20" spans="2:6" s="8" customFormat="1" x14ac:dyDescent="0.25">
      <c r="B20" s="13"/>
      <c r="C20" s="14"/>
      <c r="D20" s="5"/>
      <c r="F20" s="15"/>
    </row>
    <row r="21" spans="2:6" x14ac:dyDescent="0.25">
      <c r="B21" s="1"/>
    </row>
    <row r="22" spans="2:6" x14ac:dyDescent="0.25">
      <c r="B22" s="1" t="s">
        <v>2</v>
      </c>
    </row>
    <row r="24" spans="2:6" x14ac:dyDescent="0.25">
      <c r="B24" s="8"/>
    </row>
    <row r="25" spans="2:6" x14ac:dyDescent="0.25">
      <c r="B25" s="8"/>
    </row>
    <row r="26" spans="2:6" x14ac:dyDescent="0.25">
      <c r="B26" s="12"/>
    </row>
  </sheetData>
  <sortState ref="C9:M36">
    <sortCondition ref="C9:C36"/>
  </sortState>
  <mergeCells count="2">
    <mergeCell ref="B16:L16"/>
    <mergeCell ref="B14:J14"/>
  </mergeCells>
  <conditionalFormatting sqref="D10:D13">
    <cfRule type="duplicateValues" dxfId="3" priority="7"/>
  </conditionalFormatting>
  <conditionalFormatting sqref="E10:E13">
    <cfRule type="duplicateValues" dxfId="2" priority="8"/>
  </conditionalFormatting>
  <conditionalFormatting sqref="D9">
    <cfRule type="duplicateValues" dxfId="1" priority="9"/>
  </conditionalFormatting>
  <conditionalFormatting sqref="E9">
    <cfRule type="duplicateValues" dxfId="0" priority="10"/>
  </conditionalFormatting>
  <dataValidations count="2">
    <dataValidation errorStyle="information" allowBlank="1" showInputMessage="1" showErrorMessage="1" errorTitle="PRAGATI LOGISTICS" error="QUERRY :_x000a_CONTACT: ADMIN@PRAGATILOGISTICS.IN  // PRAGATILOGISTICSCTC@GMAIL.COM_x000a_" sqref="B18"/>
    <dataValidation type="custom" allowBlank="1" showInputMessage="1" showErrorMessage="1" sqref="B16:B17">
      <formula1>"FSDGEDGEWG"</formula1>
    </dataValidation>
  </dataValidations>
  <printOptions horizontalCentered="1"/>
  <pageMargins left="7.874015748031496E-2" right="3.937007874015748E-2" top="1.5354330708661419" bottom="0.62992125984251968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2025-11-15T06:44:30Z</cp:lastPrinted>
  <dcterms:created xsi:type="dcterms:W3CDTF">2010-04-08T11:28:01Z</dcterms:created>
  <dcterms:modified xsi:type="dcterms:W3CDTF">2025-11-15T06:47:09Z</dcterms:modified>
</cp:coreProperties>
</file>