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Sheet1!$5:$12</definedName>
  </definedNames>
  <calcPr calcId="124519"/>
</workbook>
</file>

<file path=xl/calcChain.xml><?xml version="1.0" encoding="utf-8"?>
<calcChain xmlns="http://schemas.openxmlformats.org/spreadsheetml/2006/main">
  <c r="I20" i="1"/>
  <c r="H20"/>
  <c r="K18"/>
  <c r="K17"/>
  <c r="K16"/>
  <c r="K15"/>
  <c r="K14"/>
  <c r="B14"/>
  <c r="B15" s="1"/>
  <c r="B16" s="1"/>
  <c r="B17" s="1"/>
  <c r="B18" s="1"/>
  <c r="K13"/>
  <c r="K19" l="1"/>
</calcChain>
</file>

<file path=xl/sharedStrings.xml><?xml version="1.0" encoding="utf-8"?>
<sst xmlns="http://schemas.openxmlformats.org/spreadsheetml/2006/main" count="54" uniqueCount="38">
  <si>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</si>
  <si>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</si>
  <si>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</si>
  <si>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</si>
  <si>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</si>
  <si>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</si>
  <si>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</si>
  <si>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</si>
  <si>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</si>
  <si>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MONTH   : MARCH, 2025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</si>
  <si>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</si>
  <si>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</si>
  <si>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</si>
  <si>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</si>
  <si>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</si>
  <si>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</si>
  <si>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</si>
  <si>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</si>
  <si>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</si>
  <si>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AMT.</t>
  </si>
  <si>
    <t>PARTY NAME</t>
  </si>
  <si>
    <t>05/3/2025</t>
  </si>
  <si>
    <t>13658/13656</t>
  </si>
  <si>
    <t>BBSR</t>
  </si>
  <si>
    <t>JSW PAINT LTD</t>
  </si>
  <si>
    <t>13673</t>
  </si>
  <si>
    <t>08/3/2025</t>
  </si>
  <si>
    <t>13832/13822</t>
  </si>
  <si>
    <t>12/3/2025</t>
  </si>
  <si>
    <t>14094</t>
  </si>
  <si>
    <t>21/3/2025</t>
  </si>
  <si>
    <t>14557/14560</t>
  </si>
  <si>
    <t>27/3/2025</t>
  </si>
  <si>
    <t>14847</t>
  </si>
  <si>
    <t>(RUPEES EIGHTY THOUSAND THREE HUNDRED ONLY)</t>
  </si>
  <si>
    <t>BILL DATE : 14/04/2025</t>
  </si>
  <si>
    <t>BHUBANESWAR</t>
  </si>
  <si>
    <t>BILL NO. : 39256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</si>
</sst>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0" borderId="5" xfId="0" applyNumberFormat="1" applyFont="1" applyBorder="1" applyAlignment="1">
      <alignment vertical="center"/>
    </xf>
    <xf numFmtId="0" fontId="0" fillId="0" borderId="5" xfId="0" applyNumberFormat="1" applyFont="1" applyBorder="1" applyAlignment="1">
      <alignment horizontal="left" vertical="center"/>
    </xf>
    <xf numFmtId="0" fontId="0" fillId="0" borderId="5" xfId="0" applyNumberFormat="1" applyFont="1" applyBorder="1" applyAlignment="1">
      <alignment vertical="center" wrapText="1"/>
    </xf>
    <xf numFmtId="0" fontId="9" fillId="0" borderId="5" xfId="0" applyNumberFormat="1" applyFont="1" applyBorder="1" applyAlignment="1">
      <alignment vertical="center" wrapText="1"/>
    </xf>
    <xf numFmtId="0" fontId="0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NumberFormat="1" applyFont="1"/>
    <xf numFmtId="2" fontId="0" fillId="0" borderId="0" xfId="0" applyNumberFormat="1" applyFont="1"/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vertical="center"/>
    </xf>
    <xf numFmtId="0" fontId="0" fillId="0" borderId="11" xfId="0" applyNumberFormat="1" applyFont="1" applyBorder="1" applyAlignment="1">
      <alignment horizontal="left" vertical="center"/>
    </xf>
    <xf numFmtId="0" fontId="0" fillId="0" borderId="11" xfId="0" applyNumberFormat="1" applyFont="1" applyBorder="1" applyAlignment="1">
      <alignment vertical="center" wrapText="1"/>
    </xf>
    <xf numFmtId="0" fontId="9" fillId="0" borderId="11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horizontal="right" vertical="center"/>
    </xf>
    <xf numFmtId="2" fontId="0" fillId="0" borderId="11" xfId="0" applyNumberFormat="1" applyFont="1" applyBorder="1" applyAlignment="1">
      <alignment horizontal="right" vertical="center"/>
    </xf>
    <xf numFmtId="0" fontId="0" fillId="0" borderId="12" xfId="0" applyNumberFormat="1" applyBorder="1" applyAlignment="1">
      <alignment vertical="center"/>
    </xf>
    <xf numFmtId="2" fontId="8" fillId="0" borderId="1" xfId="0" applyNumberFormat="1" applyFont="1" applyBorder="1" applyAlignment="1">
      <alignment horizontal="right" vertical="center"/>
    </xf>
    <xf numFmtId="0" fontId="8" fillId="0" borderId="13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vertical="center" wrapText="1"/>
    </xf>
    <xf numFmtId="0" fontId="9" fillId="0" borderId="7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horizontal="right" vertical="center"/>
    </xf>
    <xf numFmtId="2" fontId="0" fillId="0" borderId="7" xfId="0" applyNumberFormat="1" applyFont="1" applyBorder="1" applyAlignment="1">
      <alignment horizontal="right" vertical="center"/>
    </xf>
    <xf numFmtId="0" fontId="0" fillId="0" borderId="15" xfId="0" applyNumberFormat="1" applyBorder="1" applyAlignment="1">
      <alignment vertical="center"/>
    </xf>
    <xf numFmtId="20" fontId="8" fillId="0" borderId="13" xfId="0" applyNumberFormat="1" applyFont="1" applyBorder="1" applyAlignment="1">
      <alignment horizontal="center" vertical="center"/>
    </xf>
    <xf numFmtId="0" fontId="8" fillId="0" borderId="16" xfId="0" applyNumberFormat="1" applyFont="1" applyBorder="1" applyAlignment="1">
      <alignment horizontal="center" vertical="center"/>
    </xf>
    <xf numFmtId="0" fontId="8" fillId="0" borderId="16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L27"/>
  <sheetViews>
    <sheetView tabSelected="1" topLeftCell="A5" zoomScale="175" zoomScaleNormal="175" workbookViewId="0">
      <selection activeCell="O17" sqref="O17:P17"/>
    </sheetView>
  </sheetViews>
  <sheetFormatPr defaultColWidth="4.28515625" defaultRowHeight="15"/>
  <cols>
    <col min="1" max="1" width="1.28515625" style="12" customWidth="1"/>
    <col min="2" max="2" width="3.5703125" style="17" customWidth="1"/>
    <col min="3" max="3" width="10" style="16" bestFit="1" customWidth="1"/>
    <col min="4" max="4" width="6.5703125" style="17" customWidth="1"/>
    <col min="5" max="5" width="12.42578125" style="17" bestFit="1" customWidth="1"/>
    <col min="6" max="6" width="6.7109375" style="12" customWidth="1"/>
    <col min="7" max="7" width="13.140625" style="18" bestFit="1" customWidth="1"/>
    <col min="8" max="8" width="5.42578125" style="12" bestFit="1" customWidth="1"/>
    <col min="9" max="9" width="8.28515625" style="12" bestFit="1" customWidth="1"/>
    <col min="10" max="10" width="5.42578125" style="12" bestFit="1" customWidth="1"/>
    <col min="11" max="11" width="8.85546875" style="12" bestFit="1" customWidth="1"/>
    <col min="12" max="12" width="14.140625" style="12" bestFit="1" customWidth="1"/>
    <col min="13" max="16384" width="4.28515625" style="12"/>
  </cols>
  <sheetData>
    <row r="5" spans="2:12" s="32" customFormat="1">
      <c r="B5" s="31" t="s">
        <v>5</v>
      </c>
      <c r="C5" s="2"/>
      <c r="H5" s="33"/>
      <c r="J5" s="30" t="s">
        <v>9</v>
      </c>
      <c r="K5" s="31"/>
    </row>
    <row r="6" spans="2:12" s="32" customFormat="1">
      <c r="B6" s="34" t="s">
        <v>7</v>
      </c>
      <c r="C6" s="2"/>
      <c r="D6" s="6"/>
      <c r="E6" s="6"/>
      <c r="H6" s="33"/>
      <c r="J6" s="30" t="s">
        <v>37</v>
      </c>
      <c r="K6" s="31"/>
    </row>
    <row r="7" spans="2:12" s="32" customFormat="1">
      <c r="B7" s="35" t="s">
        <v>36</v>
      </c>
      <c r="C7" s="3"/>
      <c r="D7" s="6"/>
      <c r="E7" s="6"/>
      <c r="H7" s="33"/>
      <c r="J7" s="30" t="s">
        <v>35</v>
      </c>
      <c r="K7" s="31"/>
    </row>
    <row r="8" spans="2:12" s="32" customFormat="1">
      <c r="B8" s="35" t="s">
        <v>6</v>
      </c>
      <c r="C8" s="3"/>
      <c r="D8" s="6"/>
      <c r="E8" s="6"/>
      <c r="H8" s="33"/>
      <c r="J8" s="30" t="s">
        <v>0</v>
      </c>
      <c r="K8" s="31"/>
    </row>
    <row r="9" spans="2:12" s="32" customFormat="1" ht="18" customHeight="1">
      <c r="C9" s="3"/>
      <c r="D9" s="6"/>
      <c r="E9" s="6"/>
      <c r="H9" s="33"/>
      <c r="J9" s="30" t="s">
        <v>3</v>
      </c>
      <c r="K9" s="31"/>
    </row>
    <row r="10" spans="2:12" s="4" customFormat="1" ht="18" customHeight="1">
      <c r="B10" s="32"/>
      <c r="C10" s="3"/>
      <c r="D10" s="6"/>
      <c r="E10" s="6"/>
      <c r="H10" s="20"/>
      <c r="J10" s="30"/>
      <c r="K10" s="31"/>
      <c r="L10" s="32"/>
    </row>
    <row r="11" spans="2:12" s="4" customFormat="1" ht="15.75" thickBot="1">
      <c r="C11" s="3"/>
      <c r="D11" s="6"/>
      <c r="E11" s="6"/>
      <c r="F11" s="7"/>
    </row>
    <row r="12" spans="2:12" s="4" customFormat="1" ht="15.75" thickBot="1">
      <c r="B12" s="57" t="s">
        <v>10</v>
      </c>
      <c r="C12" s="58" t="s">
        <v>11</v>
      </c>
      <c r="D12" s="58" t="s">
        <v>12</v>
      </c>
      <c r="E12" s="59" t="s">
        <v>13</v>
      </c>
      <c r="F12" s="59" t="s">
        <v>14</v>
      </c>
      <c r="G12" s="58" t="s">
        <v>15</v>
      </c>
      <c r="H12" s="58" t="s">
        <v>16</v>
      </c>
      <c r="I12" s="58" t="s">
        <v>17</v>
      </c>
      <c r="J12" s="60" t="s">
        <v>18</v>
      </c>
      <c r="K12" s="60" t="s">
        <v>19</v>
      </c>
      <c r="L12" s="61" t="s">
        <v>20</v>
      </c>
    </row>
    <row r="13" spans="2:12" s="4" customFormat="1">
      <c r="B13" s="49">
        <v>1</v>
      </c>
      <c r="C13" s="50" t="s">
        <v>21</v>
      </c>
      <c r="D13" s="51">
        <v>9212</v>
      </c>
      <c r="E13" s="52" t="s">
        <v>22</v>
      </c>
      <c r="F13" s="53" t="s">
        <v>23</v>
      </c>
      <c r="G13" s="50" t="s">
        <v>8</v>
      </c>
      <c r="H13" s="54">
        <v>524</v>
      </c>
      <c r="I13" s="54">
        <v>7907</v>
      </c>
      <c r="J13" s="55">
        <v>2.1</v>
      </c>
      <c r="K13" s="55">
        <f>I13*J13</f>
        <v>16604.7</v>
      </c>
      <c r="L13" s="56" t="s">
        <v>24</v>
      </c>
    </row>
    <row r="14" spans="2:12" s="4" customFormat="1">
      <c r="B14" s="36">
        <f>B13+1</f>
        <v>2</v>
      </c>
      <c r="C14" s="21" t="s">
        <v>21</v>
      </c>
      <c r="D14" s="22">
        <v>9214</v>
      </c>
      <c r="E14" s="23" t="s">
        <v>25</v>
      </c>
      <c r="F14" s="24" t="s">
        <v>23</v>
      </c>
      <c r="G14" s="21" t="s">
        <v>8</v>
      </c>
      <c r="H14" s="25">
        <v>40</v>
      </c>
      <c r="I14" s="25">
        <v>869</v>
      </c>
      <c r="J14" s="26">
        <v>2.1</v>
      </c>
      <c r="K14" s="26">
        <f t="shared" ref="K14:K18" si="0">I14*J14</f>
        <v>1824.9</v>
      </c>
      <c r="L14" s="37" t="s">
        <v>24</v>
      </c>
    </row>
    <row r="15" spans="2:12" s="4" customFormat="1">
      <c r="B15" s="36">
        <f t="shared" ref="B15:B18" si="1">B14+1</f>
        <v>3</v>
      </c>
      <c r="C15" s="21" t="s">
        <v>26</v>
      </c>
      <c r="D15" s="22">
        <v>9338</v>
      </c>
      <c r="E15" s="23" t="s">
        <v>27</v>
      </c>
      <c r="F15" s="24" t="s">
        <v>23</v>
      </c>
      <c r="G15" s="21" t="s">
        <v>8</v>
      </c>
      <c r="H15" s="25">
        <v>555</v>
      </c>
      <c r="I15" s="25">
        <v>10324</v>
      </c>
      <c r="J15" s="26">
        <v>1.8</v>
      </c>
      <c r="K15" s="26">
        <f t="shared" si="0"/>
        <v>18583.2</v>
      </c>
      <c r="L15" s="37" t="s">
        <v>24</v>
      </c>
    </row>
    <row r="16" spans="2:12" s="4" customFormat="1">
      <c r="B16" s="36">
        <f t="shared" si="1"/>
        <v>4</v>
      </c>
      <c r="C16" s="21" t="s">
        <v>28</v>
      </c>
      <c r="D16" s="22">
        <v>9479</v>
      </c>
      <c r="E16" s="23" t="s">
        <v>29</v>
      </c>
      <c r="F16" s="24" t="s">
        <v>23</v>
      </c>
      <c r="G16" s="21" t="s">
        <v>8</v>
      </c>
      <c r="H16" s="25">
        <v>273</v>
      </c>
      <c r="I16" s="25">
        <v>4366</v>
      </c>
      <c r="J16" s="26">
        <v>3.1</v>
      </c>
      <c r="K16" s="26">
        <f t="shared" si="0"/>
        <v>13534.6</v>
      </c>
      <c r="L16" s="37" t="s">
        <v>24</v>
      </c>
    </row>
    <row r="17" spans="2:12" s="4" customFormat="1">
      <c r="B17" s="36">
        <f t="shared" si="1"/>
        <v>5</v>
      </c>
      <c r="C17" s="21" t="s">
        <v>30</v>
      </c>
      <c r="D17" s="22">
        <v>9736</v>
      </c>
      <c r="E17" s="23" t="s">
        <v>31</v>
      </c>
      <c r="F17" s="24" t="s">
        <v>23</v>
      </c>
      <c r="G17" s="21" t="s">
        <v>8</v>
      </c>
      <c r="H17" s="25">
        <v>724</v>
      </c>
      <c r="I17" s="25">
        <v>10633</v>
      </c>
      <c r="J17" s="26">
        <v>1.8</v>
      </c>
      <c r="K17" s="26">
        <f t="shared" si="0"/>
        <v>19139.400000000001</v>
      </c>
      <c r="L17" s="37" t="s">
        <v>24</v>
      </c>
    </row>
    <row r="18" spans="2:12" s="4" customFormat="1" ht="15.75" thickBot="1">
      <c r="B18" s="38">
        <f t="shared" si="1"/>
        <v>6</v>
      </c>
      <c r="C18" s="39" t="s">
        <v>32</v>
      </c>
      <c r="D18" s="40">
        <v>9937</v>
      </c>
      <c r="E18" s="41" t="s">
        <v>33</v>
      </c>
      <c r="F18" s="42" t="s">
        <v>23</v>
      </c>
      <c r="G18" s="39" t="s">
        <v>8</v>
      </c>
      <c r="H18" s="43">
        <v>229</v>
      </c>
      <c r="I18" s="43">
        <v>3216</v>
      </c>
      <c r="J18" s="44">
        <v>3.3</v>
      </c>
      <c r="K18" s="44">
        <f t="shared" si="0"/>
        <v>10612.8</v>
      </c>
      <c r="L18" s="45" t="s">
        <v>24</v>
      </c>
    </row>
    <row r="19" spans="2:12" s="4" customFormat="1" ht="15.75" thickBot="1">
      <c r="B19" s="62" t="s">
        <v>34</v>
      </c>
      <c r="C19" s="63"/>
      <c r="D19" s="63"/>
      <c r="E19" s="63"/>
      <c r="F19" s="63"/>
      <c r="G19" s="63"/>
      <c r="H19" s="63"/>
      <c r="I19" s="63"/>
      <c r="J19" s="64"/>
      <c r="K19" s="46">
        <f>ROUND(SUM(K13:K18),0)</f>
        <v>80300</v>
      </c>
      <c r="L19" s="27"/>
    </row>
    <row r="20" spans="2:12" s="4" customFormat="1" ht="15.75" thickBot="1">
      <c r="B20" s="28"/>
      <c r="C20" s="28"/>
      <c r="D20" s="28"/>
      <c r="E20" s="28"/>
      <c r="F20" s="28"/>
      <c r="G20" s="28"/>
      <c r="H20" s="47">
        <f>SUM(H13:H18)</f>
        <v>2345</v>
      </c>
      <c r="I20" s="48">
        <f>SUM(I13:I18)</f>
        <v>37315</v>
      </c>
      <c r="J20" s="29"/>
      <c r="K20" s="29"/>
      <c r="L20" s="28"/>
    </row>
    <row r="21" spans="2:12" s="9" customFormat="1" ht="15" customHeight="1" thickBot="1">
      <c r="B21" s="65" t="s">
        <v>4</v>
      </c>
      <c r="C21" s="66"/>
      <c r="D21" s="66"/>
      <c r="E21" s="66"/>
      <c r="F21" s="66"/>
      <c r="G21" s="66"/>
      <c r="H21" s="66"/>
      <c r="I21" s="66"/>
      <c r="J21" s="66"/>
      <c r="K21" s="66"/>
      <c r="L21" s="67"/>
    </row>
    <row r="22" spans="2:12" s="9" customFormat="1" ht="15" customHeight="1">
      <c r="B22" s="19"/>
      <c r="C22" s="19"/>
      <c r="D22" s="19"/>
      <c r="E22" s="19"/>
      <c r="F22" s="19"/>
      <c r="G22" s="19"/>
    </row>
    <row r="23" spans="2:12" ht="15" customHeight="1">
      <c r="B23" s="10"/>
      <c r="C23" s="10"/>
      <c r="D23" s="10"/>
      <c r="E23" s="10"/>
      <c r="G23" s="11"/>
    </row>
    <row r="24" spans="2:12" s="8" customFormat="1">
      <c r="B24" s="13" t="s">
        <v>1</v>
      </c>
      <c r="C24" s="14"/>
      <c r="D24" s="5"/>
      <c r="E24" s="5"/>
      <c r="G24" s="15"/>
    </row>
    <row r="25" spans="2:12" s="8" customFormat="1">
      <c r="B25" s="13"/>
      <c r="C25" s="14"/>
      <c r="D25" s="5"/>
      <c r="E25" s="5"/>
      <c r="G25" s="15"/>
    </row>
    <row r="26" spans="2:12">
      <c r="B26" s="1"/>
    </row>
    <row r="27" spans="2:12">
      <c r="B27" s="1" t="s">
        <v>2</v>
      </c>
    </row>
  </sheetData>
  <sortState ref="C9:M36">
    <sortCondition ref="C9:C36"/>
    <sortCondition ref="D9:D36"/>
  </sortState>
  <mergeCells count="2">
    <mergeCell ref="B19:J19"/>
    <mergeCell ref="B21:L21"/>
  </mergeCells>
  <conditionalFormatting sqref="D12:D18">
    <cfRule type="duplicateValues" dxfId="1" priority="2"/>
  </conditionalFormatting>
  <conditionalFormatting sqref="E12:E18">
    <cfRule type="duplicateValues" dxfId="0" priority="1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B23"/>
    <dataValidation type="custom" allowBlank="1" showInputMessage="1" showErrorMessage="1" sqref="B21:B22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2025-04-14T07:44:09Z</cp:lastPrinted>
  <dcterms:created xsi:type="dcterms:W3CDTF">2010-04-08T11:28:01Z</dcterms:created>
  <dcterms:modified xsi:type="dcterms:W3CDTF">2025-04-17T08:15:09Z</dcterms:modified>
</cp:coreProperties>
</file>