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Sheet1!$A$7:$K$348</definedName>
    <definedName name="_xlnm.Print_Titles" localSheetId="0">Sheet1!$7:$7</definedName>
  </definedNames>
  <calcPr calcId="124519"/>
</workbook>
</file>

<file path=xl/calcChain.xml><?xml version="1.0" encoding="utf-8"?>
<calcChain xmlns="http://schemas.openxmlformats.org/spreadsheetml/2006/main">
  <c r="F347" i="1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346" l="1"/>
</calcChain>
</file>

<file path=xl/sharedStrings.xml><?xml version="1.0" encoding="utf-8"?>
<sst xmlns="http://schemas.openxmlformats.org/spreadsheetml/2006/main" count="1373" uniqueCount="435">
  <si>
    <t>GSTIN : 21AGHPB9356M1Z9</t>
  </si>
  <si>
    <t>Thanking You…</t>
  </si>
  <si>
    <t>HSN CODE : 996791</t>
  </si>
  <si>
    <t>TO,</t>
  </si>
  <si>
    <t>BHUBANESWAR</t>
  </si>
  <si>
    <t>GSTIN : 21AADCJ6739M1ZB</t>
  </si>
  <si>
    <t>FROM</t>
  </si>
  <si>
    <t>RATE</t>
  </si>
  <si>
    <t>GST to be paid by Consignor under Reverse Charge Mechanism (RCM) as per GST ACT</t>
  </si>
  <si>
    <t>For PRAGATI LOGISTICS</t>
  </si>
  <si>
    <t>INV. NO.</t>
  </si>
  <si>
    <t>DESTINATION</t>
  </si>
  <si>
    <t>M/S JSW PAINTS LTD.</t>
  </si>
  <si>
    <t>PARTY NAME</t>
  </si>
  <si>
    <t>BBSR</t>
  </si>
  <si>
    <t>WEIGHT</t>
  </si>
  <si>
    <t>MONTH   : DECEMBER, 2024</t>
  </si>
  <si>
    <t>INV. DATE</t>
  </si>
  <si>
    <t>AMOUNT</t>
  </si>
  <si>
    <t>24OR2110009387</t>
  </si>
  <si>
    <t>SINHAL HARDWARE STORES</t>
  </si>
  <si>
    <t>24OR2110009389</t>
  </si>
  <si>
    <t>SUBHAM</t>
  </si>
  <si>
    <t>24OR2110009390</t>
  </si>
  <si>
    <t>LOKANATH BHOL</t>
  </si>
  <si>
    <t>CUTTACK SADAR</t>
  </si>
  <si>
    <t>24OR2110009393</t>
  </si>
  <si>
    <t>PADHI HARDWARE</t>
  </si>
  <si>
    <t>24OR2110009394</t>
  </si>
  <si>
    <t>24OR2110009398</t>
  </si>
  <si>
    <t>GAYATRI ENTERPRISES</t>
  </si>
  <si>
    <t>24OR2110009402</t>
  </si>
  <si>
    <t>M/S OMM SAI TRADERS</t>
  </si>
  <si>
    <t>24OR2110009403</t>
  </si>
  <si>
    <t>24OR2110009404</t>
  </si>
  <si>
    <t>PARASURAM STORES</t>
  </si>
  <si>
    <t>24OR2110009407</t>
  </si>
  <si>
    <t>SAKTI COLOUR PRIVATE LIMITED</t>
  </si>
  <si>
    <t>24OR2110009408</t>
  </si>
  <si>
    <t>24OR2110009417</t>
  </si>
  <si>
    <t>24OR2110009423</t>
  </si>
  <si>
    <t>VIKAS</t>
  </si>
  <si>
    <t>24OR2110009424</t>
  </si>
  <si>
    <t>24OR2110009425</t>
  </si>
  <si>
    <t>SAMBHUNATH COMMERCIAL CORPORATION</t>
  </si>
  <si>
    <t>CUTTACK</t>
  </si>
  <si>
    <t>24OR2110009431</t>
  </si>
  <si>
    <t>MR SINGH BABU</t>
  </si>
  <si>
    <t>24OR2110009434</t>
  </si>
  <si>
    <t>24OR2110009435</t>
  </si>
  <si>
    <t>24OR2110009436</t>
  </si>
  <si>
    <t>24OR2110009440</t>
  </si>
  <si>
    <t>24OR2110009446</t>
  </si>
  <si>
    <t>KHUNTIA BROTHERS</t>
  </si>
  <si>
    <t>24OR2110009450</t>
  </si>
  <si>
    <t>24OR2110009466</t>
  </si>
  <si>
    <t>24OR2110009467</t>
  </si>
  <si>
    <t>24OR2110009468</t>
  </si>
  <si>
    <t>AJAY KUMAR PATRA</t>
  </si>
  <si>
    <t>24OR2110009470</t>
  </si>
  <si>
    <t>GUPTA PAINTS AND DÉCORS</t>
  </si>
  <si>
    <t>24OR2110009475</t>
  </si>
  <si>
    <t>24OR2110009476</t>
  </si>
  <si>
    <t>K M HARDWARE AND PAINTS</t>
  </si>
  <si>
    <t>24OR2110009477</t>
  </si>
  <si>
    <t>24OR2110009487</t>
  </si>
  <si>
    <t>SAA INTERIO &amp; INFRASTRUCTURE</t>
  </si>
  <si>
    <t>24OR2110009488</t>
  </si>
  <si>
    <t>24OR2110009489</t>
  </si>
  <si>
    <t>TRIPATHY HARDWARE STORE</t>
  </si>
  <si>
    <t>24OR2110009493</t>
  </si>
  <si>
    <t>24OR2110009494</t>
  </si>
  <si>
    <t>24OR2110009503</t>
  </si>
  <si>
    <t>MR PINTU BABU</t>
  </si>
  <si>
    <t>24OR2110009508</t>
  </si>
  <si>
    <t>BAJARANGA HARDWARE STORE</t>
  </si>
  <si>
    <t>24OR2110009509</t>
  </si>
  <si>
    <t>PUSPAK</t>
  </si>
  <si>
    <t>24OR2110009510</t>
  </si>
  <si>
    <t>ANSHU INFRA BUILDING</t>
  </si>
  <si>
    <t>24OR2110009512</t>
  </si>
  <si>
    <t>BRICKS &amp; BRICKS APARTMENT</t>
  </si>
  <si>
    <t>24OR2110009519</t>
  </si>
  <si>
    <t>TRUPTI HARDWARE &amp;PAINTS</t>
  </si>
  <si>
    <t>24OR2110009520</t>
  </si>
  <si>
    <t>24OR2110009524</t>
  </si>
  <si>
    <t>24OR2110009525</t>
  </si>
  <si>
    <t>24OR2110009526</t>
  </si>
  <si>
    <t>24OR2110009530</t>
  </si>
  <si>
    <t>24OR2110009531</t>
  </si>
  <si>
    <t>24OR2110009535</t>
  </si>
  <si>
    <t>24OR2110009541</t>
  </si>
  <si>
    <t>JHOLA BABU</t>
  </si>
  <si>
    <t>24OR2110009542</t>
  </si>
  <si>
    <t>24OR2110009551</t>
  </si>
  <si>
    <t>24OR2110009556</t>
  </si>
  <si>
    <t>24OR2110009558</t>
  </si>
  <si>
    <t>24OR2110009562</t>
  </si>
  <si>
    <t>24OR2110009565</t>
  </si>
  <si>
    <t>AMRUT ENCLAVE</t>
  </si>
  <si>
    <t>24OR2110009568</t>
  </si>
  <si>
    <t>COLOR AND DÉCOR</t>
  </si>
  <si>
    <t>24OR2110009572</t>
  </si>
  <si>
    <t>24OR2110009576</t>
  </si>
  <si>
    <t>24OR2110009579</t>
  </si>
  <si>
    <t>24OR2110009585</t>
  </si>
  <si>
    <t>24OR2110009590</t>
  </si>
  <si>
    <t>24OR2110009594</t>
  </si>
  <si>
    <t>24OR2110009596</t>
  </si>
  <si>
    <t>24OR2110009602</t>
  </si>
  <si>
    <t>24OR2110009610</t>
  </si>
  <si>
    <t>24OR2110009611</t>
  </si>
  <si>
    <t>24OR2110009612</t>
  </si>
  <si>
    <t>24OR2110009613</t>
  </si>
  <si>
    <t>24OR2110009615</t>
  </si>
  <si>
    <t>24OR2110009617</t>
  </si>
  <si>
    <t>24OR2110009618</t>
  </si>
  <si>
    <t>24OR2110009625</t>
  </si>
  <si>
    <t>24OR2110009627</t>
  </si>
  <si>
    <t>TIKI BABU</t>
  </si>
  <si>
    <t>24OR2110009630</t>
  </si>
  <si>
    <t>24OR2110009631</t>
  </si>
  <si>
    <t>24OR2110009635</t>
  </si>
  <si>
    <t>SUDHA PAINTS</t>
  </si>
  <si>
    <t>24OR2110009638</t>
  </si>
  <si>
    <t>24OR2110009640</t>
  </si>
  <si>
    <t>SIRIDISAI ENGINEERING PVT LTD.</t>
  </si>
  <si>
    <t>24OR2110009649</t>
  </si>
  <si>
    <t>24OR2110009652</t>
  </si>
  <si>
    <t>24OR2110009653</t>
  </si>
  <si>
    <t>24OR2110009654</t>
  </si>
  <si>
    <t>24OR2110009655</t>
  </si>
  <si>
    <t>MR.SAHU BABU</t>
  </si>
  <si>
    <t>24OR2110009656</t>
  </si>
  <si>
    <t>24OR2110009657</t>
  </si>
  <si>
    <t>24OR2110009660</t>
  </si>
  <si>
    <t>HIGHWAY ENTERPRISES</t>
  </si>
  <si>
    <t>24OR2110009664</t>
  </si>
  <si>
    <t>BANAMALIPUR MARKET COMPLEX</t>
  </si>
  <si>
    <t>24OR2110009667</t>
  </si>
  <si>
    <t>24OR2110009668</t>
  </si>
  <si>
    <t>MR. SWADHIN</t>
  </si>
  <si>
    <t>24OR2110009670</t>
  </si>
  <si>
    <t>24OR2110009677</t>
  </si>
  <si>
    <t>AJAY</t>
  </si>
  <si>
    <t>24OR2110009682</t>
  </si>
  <si>
    <t>24OR2110009691</t>
  </si>
  <si>
    <t>24OR2110009692</t>
  </si>
  <si>
    <t>24OR2110009693</t>
  </si>
  <si>
    <t>24OR2110009703</t>
  </si>
  <si>
    <t>24OR2110009712</t>
  </si>
  <si>
    <t>ROYAL RETREAT</t>
  </si>
  <si>
    <t>24OR2110009713</t>
  </si>
  <si>
    <t>24OR2110009714</t>
  </si>
  <si>
    <t>PINTU BABU</t>
  </si>
  <si>
    <t>24OR2110009715</t>
  </si>
  <si>
    <t>24OR2110009716</t>
  </si>
  <si>
    <t>24OR2110009723</t>
  </si>
  <si>
    <t>24OR2110009726</t>
  </si>
  <si>
    <t>24OR2110009736</t>
  </si>
  <si>
    <t>DISTRICT CENTER</t>
  </si>
  <si>
    <t>24OR2110009752</t>
  </si>
  <si>
    <t>24OR2110009758</t>
  </si>
  <si>
    <t>24OR2110009759</t>
  </si>
  <si>
    <t>24OR2110009761</t>
  </si>
  <si>
    <t>24OR2110009779</t>
  </si>
  <si>
    <t>24OR2110009780</t>
  </si>
  <si>
    <t>24OR2110009781</t>
  </si>
  <si>
    <t>24OR2110009806</t>
  </si>
  <si>
    <t>24OR2110009807</t>
  </si>
  <si>
    <t>S.O.A UNIVERSITY</t>
  </si>
  <si>
    <t>24OR2110009816</t>
  </si>
  <si>
    <t>24OR2110009818</t>
  </si>
  <si>
    <t>24OR2110009820</t>
  </si>
  <si>
    <t>24OR2110009823</t>
  </si>
  <si>
    <t>DSIPL MBA COLLEGE CAMPUS - 5</t>
  </si>
  <si>
    <t>24OR2110009826</t>
  </si>
  <si>
    <t>24OR2110009828</t>
  </si>
  <si>
    <t>24OR2110009846</t>
  </si>
  <si>
    <t>24OR2110009847</t>
  </si>
  <si>
    <t>24OR2110009849</t>
  </si>
  <si>
    <t>24OR2110009851</t>
  </si>
  <si>
    <t>24OR2110009853</t>
  </si>
  <si>
    <t>24OR2110009854</t>
  </si>
  <si>
    <t>24OR2110009855</t>
  </si>
  <si>
    <t>24OR2110009862</t>
  </si>
  <si>
    <t>24OR2110009865</t>
  </si>
  <si>
    <t>24OR2110009866</t>
  </si>
  <si>
    <t>24OR2110009867</t>
  </si>
  <si>
    <t>24OR2110009870</t>
  </si>
  <si>
    <t>MM MENAKA TOWER</t>
  </si>
  <si>
    <t>24OR2110009871</t>
  </si>
  <si>
    <t>24OR2110009874</t>
  </si>
  <si>
    <t>24OR2110009879</t>
  </si>
  <si>
    <t>24OR2110009880</t>
  </si>
  <si>
    <t>24OR2110009882</t>
  </si>
  <si>
    <t>MR NAYAK BABU</t>
  </si>
  <si>
    <t>24OR2110009883</t>
  </si>
  <si>
    <t>24OR2110009895</t>
  </si>
  <si>
    <t>24OR2110009905</t>
  </si>
  <si>
    <t>24OR2110009908</t>
  </si>
  <si>
    <t>24OR2110009911</t>
  </si>
  <si>
    <t>MR. VIKAS</t>
  </si>
  <si>
    <t>24OR2110009912</t>
  </si>
  <si>
    <t>24OR2110009914</t>
  </si>
  <si>
    <t>DUSMANTA DAS</t>
  </si>
  <si>
    <t>24OR2110009944</t>
  </si>
  <si>
    <t>S.K LADLA</t>
  </si>
  <si>
    <t>24OR2110009945</t>
  </si>
  <si>
    <t>24OR2110009946</t>
  </si>
  <si>
    <t>24OR2110009948</t>
  </si>
  <si>
    <t>24OR2110009953</t>
  </si>
  <si>
    <t>24OR2110009955</t>
  </si>
  <si>
    <t>24OR2110009956</t>
  </si>
  <si>
    <t>24OR2110009957</t>
  </si>
  <si>
    <t>24OR2110009961</t>
  </si>
  <si>
    <t>24OR2110010005</t>
  </si>
  <si>
    <t>24OR2110010006</t>
  </si>
  <si>
    <t>24OR2110010007</t>
  </si>
  <si>
    <t>24OR2110010008</t>
  </si>
  <si>
    <t>24OR2110010015</t>
  </si>
  <si>
    <t>24OR2110010028</t>
  </si>
  <si>
    <t>SMRUTIRANJAN</t>
  </si>
  <si>
    <t>24OR2110010029</t>
  </si>
  <si>
    <t>24OR2110010030</t>
  </si>
  <si>
    <t>24OR2110010031</t>
  </si>
  <si>
    <t>24OR2110010035</t>
  </si>
  <si>
    <t>24OR2110010037</t>
  </si>
  <si>
    <t>JILU</t>
  </si>
  <si>
    <t>24OR2110010040</t>
  </si>
  <si>
    <t>24OR2110010041</t>
  </si>
  <si>
    <t>PHULWARI ENTERPRISE</t>
  </si>
  <si>
    <t>24OR2110010046</t>
  </si>
  <si>
    <t>24OR2110010047</t>
  </si>
  <si>
    <t>24OR2110010050</t>
  </si>
  <si>
    <t>24OR2110010053</t>
  </si>
  <si>
    <t>24OR2110010057</t>
  </si>
  <si>
    <t>MR GAJU</t>
  </si>
  <si>
    <t>24OR2110010058</t>
  </si>
  <si>
    <t>24OR2110010061</t>
  </si>
  <si>
    <t>24OR2110010062</t>
  </si>
  <si>
    <t>24OR2110010066</t>
  </si>
  <si>
    <t>24OR2110010067</t>
  </si>
  <si>
    <t>24OR2110010068</t>
  </si>
  <si>
    <t>24OR2110010069</t>
  </si>
  <si>
    <t>24OR2110010070</t>
  </si>
  <si>
    <t>24OR2110010071</t>
  </si>
  <si>
    <t>24OR2110010073</t>
  </si>
  <si>
    <t>24OR2110010075</t>
  </si>
  <si>
    <t>SIRULI MAHAVEER ENTERPRISES</t>
  </si>
  <si>
    <t>24OR2110010078</t>
  </si>
  <si>
    <t>24OR2110010079</t>
  </si>
  <si>
    <t>24OR2110010082</t>
  </si>
  <si>
    <t>SURYA</t>
  </si>
  <si>
    <t>24OR2110010083</t>
  </si>
  <si>
    <t>24OR2110010084</t>
  </si>
  <si>
    <t>24OR2110010085</t>
  </si>
  <si>
    <t>24OR2110010086</t>
  </si>
  <si>
    <t>MR. TRILOCHAND BABU</t>
  </si>
  <si>
    <t>24OR2110010104</t>
  </si>
  <si>
    <t>24OR2110010106</t>
  </si>
  <si>
    <t>PAPI BABU</t>
  </si>
  <si>
    <t>24OR2110010123</t>
  </si>
  <si>
    <t>24OR2110010124</t>
  </si>
  <si>
    <t>24OR2110010130</t>
  </si>
  <si>
    <t>24OR2110010131</t>
  </si>
  <si>
    <t>24OR2110010134</t>
  </si>
  <si>
    <t>24OR2110010152</t>
  </si>
  <si>
    <t>JANANI HOSPITAL</t>
  </si>
  <si>
    <t>24OR2110010156</t>
  </si>
  <si>
    <t>24OR2110010157</t>
  </si>
  <si>
    <t>24OR2110010172</t>
  </si>
  <si>
    <t>24OR2110010173</t>
  </si>
  <si>
    <t>24OR2110010183</t>
  </si>
  <si>
    <t>24OR2110010184</t>
  </si>
  <si>
    <t>24OR2110010189</t>
  </si>
  <si>
    <t>24OR2110010190</t>
  </si>
  <si>
    <t>24OR2110010193</t>
  </si>
  <si>
    <t>24OR2110010207</t>
  </si>
  <si>
    <t>24OR2110010212</t>
  </si>
  <si>
    <t>24OR2110010222</t>
  </si>
  <si>
    <t>24OR2110010225</t>
  </si>
  <si>
    <t>24OR2110010226</t>
  </si>
  <si>
    <t>24OR2110010229</t>
  </si>
  <si>
    <t>24OR2110010230</t>
  </si>
  <si>
    <t>24OR2110010236</t>
  </si>
  <si>
    <t>24OR2110010238</t>
  </si>
  <si>
    <t>24OR2110010242</t>
  </si>
  <si>
    <t>24OR2110010247</t>
  </si>
  <si>
    <t>SURESH BARIK</t>
  </si>
  <si>
    <t>24OR2110010248</t>
  </si>
  <si>
    <t>24OR2110010265</t>
  </si>
  <si>
    <t>24OR2110010266</t>
  </si>
  <si>
    <t>24OR2110010269</t>
  </si>
  <si>
    <t>24OR2110010271</t>
  </si>
  <si>
    <t>24OR2110010272</t>
  </si>
  <si>
    <t>BIKASH </t>
  </si>
  <si>
    <t>24OR2110010273</t>
  </si>
  <si>
    <t>24OR2110010277</t>
  </si>
  <si>
    <t>24OR2110010279</t>
  </si>
  <si>
    <t>24OR2110010283</t>
  </si>
  <si>
    <t>24OR2110010285</t>
  </si>
  <si>
    <t>MR.AJAY</t>
  </si>
  <si>
    <t>24OR2110010288</t>
  </si>
  <si>
    <t>24OR2110010289</t>
  </si>
  <si>
    <t>24OR2110010290</t>
  </si>
  <si>
    <t>24OR2110010292</t>
  </si>
  <si>
    <t>24OR2110010294</t>
  </si>
  <si>
    <t>24OR2110010298</t>
  </si>
  <si>
    <t>SABITA RESIDENCY</t>
  </si>
  <si>
    <t>24OR2110010306</t>
  </si>
  <si>
    <t>EXCELLENCE ENGIMAC PVT LTD</t>
  </si>
  <si>
    <t>24OR2110010311</t>
  </si>
  <si>
    <t>24OR2110010312</t>
  </si>
  <si>
    <t>MR BIKASH</t>
  </si>
  <si>
    <t>24OR2110010318</t>
  </si>
  <si>
    <t>MR. JAYAMT SHETY</t>
  </si>
  <si>
    <t>24OR2110010319</t>
  </si>
  <si>
    <t>24OR2110010321</t>
  </si>
  <si>
    <t>24OR2110010324</t>
  </si>
  <si>
    <t>24OR2110010325</t>
  </si>
  <si>
    <t>24OR2110010326</t>
  </si>
  <si>
    <t>24OR2110010328</t>
  </si>
  <si>
    <t>24OR2110010332</t>
  </si>
  <si>
    <t>24OR2110010333</t>
  </si>
  <si>
    <t>24OR2110010340</t>
  </si>
  <si>
    <t>VIKRAM MOHANTY</t>
  </si>
  <si>
    <t>24OR2110010341</t>
  </si>
  <si>
    <t>24OR2110010343</t>
  </si>
  <si>
    <t>24OR2110010348</t>
  </si>
  <si>
    <t>24OR2110010354</t>
  </si>
  <si>
    <t>24OR2110010356</t>
  </si>
  <si>
    <t>MR . RUDRAPANI</t>
  </si>
  <si>
    <t>24OR2110010368</t>
  </si>
  <si>
    <t>24OR2110010372</t>
  </si>
  <si>
    <t>24OR2110010378</t>
  </si>
  <si>
    <t>MR. A JAY</t>
  </si>
  <si>
    <t>24OR2110010383</t>
  </si>
  <si>
    <t>24OR2110010392</t>
  </si>
  <si>
    <t>24OR2110010394</t>
  </si>
  <si>
    <t>24OR2110010396</t>
  </si>
  <si>
    <t>24OR2110010397</t>
  </si>
  <si>
    <t>24OR2110010405</t>
  </si>
  <si>
    <t>24OR2110010413</t>
  </si>
  <si>
    <t>24OR2110010414</t>
  </si>
  <si>
    <t>24OR2110010415</t>
  </si>
  <si>
    <t>24OR2110010427</t>
  </si>
  <si>
    <t>24OR2110010428</t>
  </si>
  <si>
    <t>24OR2110010429</t>
  </si>
  <si>
    <t>24OR2110010430</t>
  </si>
  <si>
    <t>24OR2110010434</t>
  </si>
  <si>
    <t>24OR2110010435</t>
  </si>
  <si>
    <t>24OR2110010436</t>
  </si>
  <si>
    <t>24OR2110010437</t>
  </si>
  <si>
    <t>24OR2110010439</t>
  </si>
  <si>
    <t>24OR2110010440</t>
  </si>
  <si>
    <t>24OR2110010444</t>
  </si>
  <si>
    <t>24OR2110010445</t>
  </si>
  <si>
    <t>24OR2110010447</t>
  </si>
  <si>
    <t>24OR2110010451</t>
  </si>
  <si>
    <t>24OR2110010454</t>
  </si>
  <si>
    <t>SRI SUDARSHAN TOWER</t>
  </si>
  <si>
    <t>24OR2110010456</t>
  </si>
  <si>
    <t>24OR2110010457</t>
  </si>
  <si>
    <t>24OR2110010458</t>
  </si>
  <si>
    <t>MR GAJJU</t>
  </si>
  <si>
    <t>24OR2110010461</t>
  </si>
  <si>
    <t>MR. KRISHNA PANDA</t>
  </si>
  <si>
    <t>24OR2110010462</t>
  </si>
  <si>
    <t>24OR2110010466</t>
  </si>
  <si>
    <t>24OR2110010467</t>
  </si>
  <si>
    <t>MR. GAJJU</t>
  </si>
  <si>
    <t>24OR2110010468</t>
  </si>
  <si>
    <t>24OR2110010469</t>
  </si>
  <si>
    <t>24OR2110010470</t>
  </si>
  <si>
    <t>24OR2110010472</t>
  </si>
  <si>
    <t>24OR2110010473</t>
  </si>
  <si>
    <t>24OR2110010474</t>
  </si>
  <si>
    <t>24OR2110010482</t>
  </si>
  <si>
    <t>MR.GAJU</t>
  </si>
  <si>
    <t>24OR2110010483</t>
  </si>
  <si>
    <t>24OR2110010485</t>
  </si>
  <si>
    <t>24OR2110010486</t>
  </si>
  <si>
    <t>24OR2110010487</t>
  </si>
  <si>
    <t>24OR2110010488</t>
  </si>
  <si>
    <t>24OR2110010489</t>
  </si>
  <si>
    <t>24OR2110010490</t>
  </si>
  <si>
    <t>24OR2110010495</t>
  </si>
  <si>
    <t>24OR2110010496</t>
  </si>
  <si>
    <t>24OR2110010500</t>
  </si>
  <si>
    <t>24OR2110010509</t>
  </si>
  <si>
    <t>24OR2110010510</t>
  </si>
  <si>
    <t>24OR2110010512</t>
  </si>
  <si>
    <t>24OR2110010513</t>
  </si>
  <si>
    <t>24OR2110010518</t>
  </si>
  <si>
    <t>MUNNA BABU</t>
  </si>
  <si>
    <t>24OR2110010525</t>
  </si>
  <si>
    <t>24OR2110010526</t>
  </si>
  <si>
    <t>24OR2110010530</t>
  </si>
  <si>
    <t>24OR2110010531</t>
  </si>
  <si>
    <t>24OR2110010535</t>
  </si>
  <si>
    <t>HARI OM HARDWARE &amp; TRADING</t>
  </si>
  <si>
    <t>24OR2110010536</t>
  </si>
  <si>
    <t>24OR2110010542</t>
  </si>
  <si>
    <t>24OR2110010547</t>
  </si>
  <si>
    <t>24OR2110010548</t>
  </si>
  <si>
    <t>24OR2110010549</t>
  </si>
  <si>
    <t>24OR2110010551</t>
  </si>
  <si>
    <t>24OR2110010552</t>
  </si>
  <si>
    <t>24OR2110010554</t>
  </si>
  <si>
    <t>24OR2110010557</t>
  </si>
  <si>
    <t>24OR2110010561</t>
  </si>
  <si>
    <t>24OR2110010572</t>
  </si>
  <si>
    <t>24OR2110010573</t>
  </si>
  <si>
    <t>24OR2110010574</t>
  </si>
  <si>
    <t>24OR2110010580</t>
  </si>
  <si>
    <t>DILIP</t>
  </si>
  <si>
    <t>24OR2110010581</t>
  </si>
  <si>
    <t>24OR2110010583</t>
  </si>
  <si>
    <t>24OR2110010595</t>
  </si>
  <si>
    <t>24OR2110010598</t>
  </si>
  <si>
    <t>24OR2110010599</t>
  </si>
  <si>
    <t>DOCTOR'S QUARTERS</t>
  </si>
  <si>
    <t>24OR2110010605</t>
  </si>
  <si>
    <t>24OR2110010612</t>
  </si>
  <si>
    <t>24OR2110010613</t>
  </si>
  <si>
    <t>24OR2110010614</t>
  </si>
  <si>
    <t>24OR2110010624</t>
  </si>
  <si>
    <t>24OR2110010644</t>
  </si>
  <si>
    <t>24OR2110010645</t>
  </si>
  <si>
    <t>24OR2110010646</t>
  </si>
  <si>
    <t>TRUPTI HARDWARE &amp; PAINTS</t>
  </si>
  <si>
    <t>(RUPEES ONE LAKH NINETY NINE THOUSAND FOUR HUNDRED FOURTEEN ONLY)</t>
  </si>
  <si>
    <t>BILL NO. :  31369</t>
  </si>
  <si>
    <t>BILL DATE : 18/01/2025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</si>
</sst>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</font>
    <font>
      <b/>
      <sz val="8"/>
      <name val="Arial"/>
      <family val="2"/>
    </font>
    <font>
      <b/>
      <sz val="8"/>
      <color theme="1"/>
      <name val="Calibri"/>
      <family val="2"/>
    </font>
    <font>
      <b/>
      <sz val="9.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9">
    <xf numFmtId="0" fontId="0" fillId="0" borderId="0" xfId="0"/>
    <xf numFmtId="164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/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5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0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horizontal="right" vertical="center"/>
    </xf>
    <xf numFmtId="0" fontId="11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5" fontId="12" fillId="0" borderId="1" xfId="0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right" vertical="center"/>
    </xf>
    <xf numFmtId="0" fontId="14" fillId="2" borderId="0" xfId="0" applyNumberFormat="1" applyFont="1" applyFill="1" applyBorder="1" applyAlignment="1">
      <alignment horizontal="lef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4"/>
  <sheetViews>
    <sheetView tabSelected="1" zoomScale="160" zoomScaleNormal="160" workbookViewId="0">
      <selection activeCell="K8" sqref="K8"/>
    </sheetView>
  </sheetViews>
  <sheetFormatPr defaultRowHeight="12.75"/>
  <cols>
    <col min="1" max="1" width="11" style="22" customWidth="1"/>
    <col min="2" max="2" width="16.28515625" style="17" bestFit="1" customWidth="1"/>
    <col min="3" max="3" width="21.140625" style="8" customWidth="1"/>
    <col min="4" max="4" width="6.42578125" style="8" bestFit="1" customWidth="1"/>
    <col min="5" max="5" width="15.28515625" style="19" customWidth="1"/>
    <col min="6" max="6" width="9" style="20" customWidth="1"/>
    <col min="7" max="7" width="6" style="16" customWidth="1"/>
    <col min="8" max="8" width="10" style="19" bestFit="1" customWidth="1"/>
    <col min="9" max="16384" width="9.140625" style="16"/>
  </cols>
  <sheetData>
    <row r="1" spans="1:11" s="2" customFormat="1">
      <c r="A1" s="2" t="s">
        <v>3</v>
      </c>
      <c r="B1" s="3"/>
      <c r="C1" s="4"/>
      <c r="D1" s="4"/>
      <c r="F1" s="5" t="s">
        <v>16</v>
      </c>
    </row>
    <row r="2" spans="1:11" s="2" customFormat="1">
      <c r="A2" s="6" t="s">
        <v>12</v>
      </c>
      <c r="B2" s="7"/>
      <c r="C2" s="8"/>
      <c r="D2" s="8"/>
      <c r="F2" s="5" t="s">
        <v>433</v>
      </c>
    </row>
    <row r="3" spans="1:11" s="2" customFormat="1">
      <c r="A3" s="9" t="s">
        <v>4</v>
      </c>
      <c r="B3" s="1"/>
      <c r="C3" s="10"/>
      <c r="D3" s="11"/>
      <c r="F3" s="5" t="s">
        <v>434</v>
      </c>
    </row>
    <row r="4" spans="1:11" s="2" customFormat="1">
      <c r="A4" s="9" t="s">
        <v>5</v>
      </c>
      <c r="B4" s="1"/>
      <c r="C4" s="4"/>
      <c r="D4" s="11"/>
      <c r="F4" s="5" t="s">
        <v>0</v>
      </c>
    </row>
    <row r="5" spans="1:11" s="2" customFormat="1">
      <c r="B5" s="1"/>
      <c r="C5" s="11"/>
      <c r="D5" s="11"/>
      <c r="F5" s="5" t="s">
        <v>2</v>
      </c>
      <c r="K5" s="48"/>
    </row>
    <row r="6" spans="1:11" s="2" customFormat="1">
      <c r="A6" s="12"/>
      <c r="B6" s="13"/>
      <c r="C6" s="11"/>
      <c r="D6" s="11"/>
      <c r="E6" s="5"/>
      <c r="F6" s="14"/>
      <c r="H6" s="15"/>
    </row>
    <row r="7" spans="1:11" s="26" customFormat="1" ht="17.100000000000001" customHeight="1">
      <c r="A7" s="36" t="s">
        <v>17</v>
      </c>
      <c r="B7" s="37" t="s">
        <v>10</v>
      </c>
      <c r="C7" s="38" t="s">
        <v>13</v>
      </c>
      <c r="D7" s="37" t="s">
        <v>6</v>
      </c>
      <c r="E7" s="37" t="s">
        <v>11</v>
      </c>
      <c r="F7" s="39" t="s">
        <v>15</v>
      </c>
      <c r="G7" s="40" t="s">
        <v>7</v>
      </c>
      <c r="H7" s="40" t="s">
        <v>18</v>
      </c>
      <c r="K7" s="2"/>
    </row>
    <row r="8" spans="1:11" s="26" customFormat="1" ht="30">
      <c r="A8" s="35">
        <v>45628</v>
      </c>
      <c r="B8" s="27" t="s">
        <v>19</v>
      </c>
      <c r="C8" s="28" t="s">
        <v>20</v>
      </c>
      <c r="D8" s="27" t="s">
        <v>14</v>
      </c>
      <c r="E8" s="27" t="s">
        <v>4</v>
      </c>
      <c r="F8" s="29">
        <v>27.032</v>
      </c>
      <c r="G8" s="30">
        <v>2</v>
      </c>
      <c r="H8" s="30">
        <f t="shared" ref="H8:H71" si="0">F8*G8</f>
        <v>54.064</v>
      </c>
      <c r="K8" s="2"/>
    </row>
    <row r="9" spans="1:11" s="26" customFormat="1" ht="15">
      <c r="A9" s="35">
        <v>45628</v>
      </c>
      <c r="B9" s="27" t="s">
        <v>21</v>
      </c>
      <c r="C9" s="28" t="s">
        <v>22</v>
      </c>
      <c r="D9" s="27" t="s">
        <v>14</v>
      </c>
      <c r="E9" s="27" t="s">
        <v>4</v>
      </c>
      <c r="F9" s="29">
        <v>602.17499999999995</v>
      </c>
      <c r="G9" s="30">
        <v>2</v>
      </c>
      <c r="H9" s="30">
        <f t="shared" si="0"/>
        <v>1204.3499999999999</v>
      </c>
      <c r="K9" s="2"/>
    </row>
    <row r="10" spans="1:11" s="26" customFormat="1" ht="15">
      <c r="A10" s="35">
        <v>45628</v>
      </c>
      <c r="B10" s="27" t="s">
        <v>23</v>
      </c>
      <c r="C10" s="28" t="s">
        <v>24</v>
      </c>
      <c r="D10" s="27" t="s">
        <v>14</v>
      </c>
      <c r="E10" s="27" t="s">
        <v>25</v>
      </c>
      <c r="F10" s="29">
        <v>314.25700000000001</v>
      </c>
      <c r="G10" s="30">
        <v>2</v>
      </c>
      <c r="H10" s="30">
        <f t="shared" si="0"/>
        <v>628.51400000000001</v>
      </c>
      <c r="K10" s="2"/>
    </row>
    <row r="11" spans="1:11" s="26" customFormat="1" ht="15">
      <c r="A11" s="35">
        <v>45628</v>
      </c>
      <c r="B11" s="27" t="s">
        <v>26</v>
      </c>
      <c r="C11" s="28" t="s">
        <v>27</v>
      </c>
      <c r="D11" s="27" t="s">
        <v>14</v>
      </c>
      <c r="E11" s="27" t="s">
        <v>4</v>
      </c>
      <c r="F11" s="29">
        <v>46</v>
      </c>
      <c r="G11" s="30">
        <v>2</v>
      </c>
      <c r="H11" s="30">
        <f t="shared" si="0"/>
        <v>92</v>
      </c>
      <c r="K11" s="2"/>
    </row>
    <row r="12" spans="1:11" s="26" customFormat="1" ht="30">
      <c r="A12" s="35">
        <v>45628</v>
      </c>
      <c r="B12" s="27" t="s">
        <v>28</v>
      </c>
      <c r="C12" s="28" t="s">
        <v>20</v>
      </c>
      <c r="D12" s="27" t="s">
        <v>14</v>
      </c>
      <c r="E12" s="27" t="s">
        <v>4</v>
      </c>
      <c r="F12" s="29">
        <v>95.981999999999999</v>
      </c>
      <c r="G12" s="30">
        <v>2</v>
      </c>
      <c r="H12" s="30">
        <f t="shared" si="0"/>
        <v>191.964</v>
      </c>
      <c r="K12" s="2"/>
    </row>
    <row r="13" spans="1:11" s="26" customFormat="1" ht="15">
      <c r="A13" s="35">
        <v>45628</v>
      </c>
      <c r="B13" s="27" t="s">
        <v>29</v>
      </c>
      <c r="C13" s="28" t="s">
        <v>30</v>
      </c>
      <c r="D13" s="27" t="s">
        <v>14</v>
      </c>
      <c r="E13" s="27" t="s">
        <v>4</v>
      </c>
      <c r="F13" s="29">
        <v>203.69</v>
      </c>
      <c r="G13" s="30">
        <v>2</v>
      </c>
      <c r="H13" s="30">
        <f t="shared" si="0"/>
        <v>407.38</v>
      </c>
      <c r="K13" s="2"/>
    </row>
    <row r="14" spans="1:11" s="26" customFormat="1" ht="15" customHeight="1">
      <c r="A14" s="35">
        <v>45628</v>
      </c>
      <c r="B14" s="27" t="s">
        <v>31</v>
      </c>
      <c r="C14" s="28" t="s">
        <v>32</v>
      </c>
      <c r="D14" s="27" t="s">
        <v>14</v>
      </c>
      <c r="E14" s="27" t="s">
        <v>25</v>
      </c>
      <c r="F14" s="29">
        <v>1204.3499999999999</v>
      </c>
      <c r="G14" s="30">
        <v>2</v>
      </c>
      <c r="H14" s="30">
        <f t="shared" si="0"/>
        <v>2408.6999999999998</v>
      </c>
      <c r="K14" s="2"/>
    </row>
    <row r="15" spans="1:11" s="26" customFormat="1" ht="15" customHeight="1">
      <c r="A15" s="35">
        <v>45628</v>
      </c>
      <c r="B15" s="27" t="s">
        <v>33</v>
      </c>
      <c r="C15" s="28" t="s">
        <v>32</v>
      </c>
      <c r="D15" s="27" t="s">
        <v>14</v>
      </c>
      <c r="E15" s="27" t="s">
        <v>25</v>
      </c>
      <c r="F15" s="29">
        <v>401.45</v>
      </c>
      <c r="G15" s="30">
        <v>2</v>
      </c>
      <c r="H15" s="30">
        <f t="shared" si="0"/>
        <v>802.9</v>
      </c>
      <c r="K15" s="2"/>
    </row>
    <row r="16" spans="1:11" s="26" customFormat="1" ht="15">
      <c r="A16" s="35">
        <v>45628</v>
      </c>
      <c r="B16" s="27" t="s">
        <v>34</v>
      </c>
      <c r="C16" s="28" t="s">
        <v>35</v>
      </c>
      <c r="D16" s="27" t="s">
        <v>14</v>
      </c>
      <c r="E16" s="27" t="s">
        <v>4</v>
      </c>
      <c r="F16" s="29">
        <v>24.62</v>
      </c>
      <c r="G16" s="30">
        <v>2</v>
      </c>
      <c r="H16" s="30">
        <f t="shared" si="0"/>
        <v>49.24</v>
      </c>
      <c r="K16" s="2"/>
    </row>
    <row r="17" spans="1:11" s="26" customFormat="1" ht="30">
      <c r="A17" s="35">
        <v>45628</v>
      </c>
      <c r="B17" s="27" t="s">
        <v>36</v>
      </c>
      <c r="C17" s="28" t="s">
        <v>37</v>
      </c>
      <c r="D17" s="27" t="s">
        <v>14</v>
      </c>
      <c r="E17" s="27" t="s">
        <v>4</v>
      </c>
      <c r="F17" s="29">
        <v>149.35300000000001</v>
      </c>
      <c r="G17" s="30">
        <v>2</v>
      </c>
      <c r="H17" s="30">
        <f t="shared" si="0"/>
        <v>298.70600000000002</v>
      </c>
      <c r="K17" s="2"/>
    </row>
    <row r="18" spans="1:11" s="26" customFormat="1" ht="30">
      <c r="A18" s="35">
        <v>45628</v>
      </c>
      <c r="B18" s="27" t="s">
        <v>38</v>
      </c>
      <c r="C18" s="28" t="s">
        <v>37</v>
      </c>
      <c r="D18" s="27" t="s">
        <v>14</v>
      </c>
      <c r="E18" s="27" t="s">
        <v>4</v>
      </c>
      <c r="F18" s="29">
        <v>39.793999999999997</v>
      </c>
      <c r="G18" s="30">
        <v>2</v>
      </c>
      <c r="H18" s="30">
        <f t="shared" si="0"/>
        <v>79.587999999999994</v>
      </c>
      <c r="K18" s="2"/>
    </row>
    <row r="19" spans="1:11" s="26" customFormat="1" ht="30">
      <c r="A19" s="35">
        <v>45628</v>
      </c>
      <c r="B19" s="27" t="s">
        <v>39</v>
      </c>
      <c r="C19" s="28" t="s">
        <v>20</v>
      </c>
      <c r="D19" s="27" t="s">
        <v>14</v>
      </c>
      <c r="E19" s="27" t="s">
        <v>4</v>
      </c>
      <c r="F19" s="29">
        <v>41.92</v>
      </c>
      <c r="G19" s="30">
        <v>2</v>
      </c>
      <c r="H19" s="30">
        <f t="shared" si="0"/>
        <v>83.84</v>
      </c>
      <c r="K19" s="2"/>
    </row>
    <row r="20" spans="1:11" s="26" customFormat="1" ht="15" customHeight="1">
      <c r="A20" s="35">
        <v>45629</v>
      </c>
      <c r="B20" s="27" t="s">
        <v>40</v>
      </c>
      <c r="C20" s="28" t="s">
        <v>41</v>
      </c>
      <c r="D20" s="27" t="s">
        <v>14</v>
      </c>
      <c r="E20" s="27" t="s">
        <v>4</v>
      </c>
      <c r="F20" s="29">
        <v>255.5</v>
      </c>
      <c r="G20" s="30">
        <v>2</v>
      </c>
      <c r="H20" s="30">
        <f t="shared" si="0"/>
        <v>511</v>
      </c>
      <c r="K20" s="2"/>
    </row>
    <row r="21" spans="1:11" s="26" customFormat="1" ht="15" customHeight="1">
      <c r="A21" s="35">
        <v>45629</v>
      </c>
      <c r="B21" s="27" t="s">
        <v>42</v>
      </c>
      <c r="C21" s="28" t="s">
        <v>30</v>
      </c>
      <c r="D21" s="27" t="s">
        <v>14</v>
      </c>
      <c r="E21" s="27" t="s">
        <v>4</v>
      </c>
      <c r="F21" s="29">
        <v>50.566000000000003</v>
      </c>
      <c r="G21" s="30">
        <v>2</v>
      </c>
      <c r="H21" s="30">
        <f t="shared" si="0"/>
        <v>101.13200000000001</v>
      </c>
      <c r="K21" s="2"/>
    </row>
    <row r="22" spans="1:11" s="26" customFormat="1" ht="15" customHeight="1">
      <c r="A22" s="35">
        <v>45629</v>
      </c>
      <c r="B22" s="27" t="s">
        <v>43</v>
      </c>
      <c r="C22" s="28" t="s">
        <v>44</v>
      </c>
      <c r="D22" s="27" t="s">
        <v>14</v>
      </c>
      <c r="E22" s="27" t="s">
        <v>45</v>
      </c>
      <c r="F22" s="29">
        <v>72.7</v>
      </c>
      <c r="G22" s="30">
        <v>2</v>
      </c>
      <c r="H22" s="30">
        <f t="shared" si="0"/>
        <v>145.4</v>
      </c>
      <c r="K22" s="2"/>
    </row>
    <row r="23" spans="1:11" s="26" customFormat="1" ht="15" customHeight="1">
      <c r="A23" s="35">
        <v>45629</v>
      </c>
      <c r="B23" s="27" t="s">
        <v>46</v>
      </c>
      <c r="C23" s="28" t="s">
        <v>47</v>
      </c>
      <c r="D23" s="27" t="s">
        <v>14</v>
      </c>
      <c r="E23" s="27" t="s">
        <v>45</v>
      </c>
      <c r="F23" s="29">
        <v>181.02</v>
      </c>
      <c r="G23" s="30">
        <v>2</v>
      </c>
      <c r="H23" s="30">
        <f t="shared" si="0"/>
        <v>362.04</v>
      </c>
      <c r="K23" s="2"/>
    </row>
    <row r="24" spans="1:11" s="26" customFormat="1" ht="15" customHeight="1">
      <c r="A24" s="35">
        <v>45629</v>
      </c>
      <c r="B24" s="27" t="s">
        <v>48</v>
      </c>
      <c r="C24" s="28" t="s">
        <v>20</v>
      </c>
      <c r="D24" s="27" t="s">
        <v>14</v>
      </c>
      <c r="E24" s="27" t="s">
        <v>4</v>
      </c>
      <c r="F24" s="29">
        <v>79.44</v>
      </c>
      <c r="G24" s="30">
        <v>2</v>
      </c>
      <c r="H24" s="30">
        <f t="shared" si="0"/>
        <v>158.88</v>
      </c>
      <c r="K24" s="2"/>
    </row>
    <row r="25" spans="1:11" s="26" customFormat="1" ht="15" customHeight="1">
      <c r="A25" s="35">
        <v>45629</v>
      </c>
      <c r="B25" s="27" t="s">
        <v>49</v>
      </c>
      <c r="C25" s="28" t="s">
        <v>32</v>
      </c>
      <c r="D25" s="27" t="s">
        <v>14</v>
      </c>
      <c r="E25" s="27" t="s">
        <v>25</v>
      </c>
      <c r="F25" s="29">
        <v>172.82000000000002</v>
      </c>
      <c r="G25" s="30">
        <v>2</v>
      </c>
      <c r="H25" s="30">
        <f t="shared" si="0"/>
        <v>345.64000000000004</v>
      </c>
      <c r="K25" s="2"/>
    </row>
    <row r="26" spans="1:11" s="26" customFormat="1" ht="15" customHeight="1">
      <c r="A26" s="35">
        <v>45629</v>
      </c>
      <c r="B26" s="27" t="s">
        <v>50</v>
      </c>
      <c r="C26" s="28" t="s">
        <v>32</v>
      </c>
      <c r="D26" s="27" t="s">
        <v>14</v>
      </c>
      <c r="E26" s="27" t="s">
        <v>25</v>
      </c>
      <c r="F26" s="29">
        <v>22.26</v>
      </c>
      <c r="G26" s="30">
        <v>2</v>
      </c>
      <c r="H26" s="30">
        <f t="shared" si="0"/>
        <v>44.52</v>
      </c>
      <c r="K26" s="2"/>
    </row>
    <row r="27" spans="1:11" s="26" customFormat="1" ht="15">
      <c r="A27" s="35">
        <v>45629</v>
      </c>
      <c r="B27" s="27" t="s">
        <v>51</v>
      </c>
      <c r="C27" s="28" t="s">
        <v>24</v>
      </c>
      <c r="D27" s="27" t="s">
        <v>14</v>
      </c>
      <c r="E27" s="27" t="s">
        <v>25</v>
      </c>
      <c r="F27" s="29">
        <v>144.5</v>
      </c>
      <c r="G27" s="30">
        <v>2</v>
      </c>
      <c r="H27" s="30">
        <f t="shared" si="0"/>
        <v>289</v>
      </c>
      <c r="K27" s="2"/>
    </row>
    <row r="28" spans="1:11" s="26" customFormat="1" ht="15">
      <c r="A28" s="35">
        <v>45629</v>
      </c>
      <c r="B28" s="27" t="s">
        <v>52</v>
      </c>
      <c r="C28" s="28" t="s">
        <v>53</v>
      </c>
      <c r="D28" s="27" t="s">
        <v>14</v>
      </c>
      <c r="E28" s="27" t="s">
        <v>4</v>
      </c>
      <c r="F28" s="29">
        <v>197.38</v>
      </c>
      <c r="G28" s="30">
        <v>2</v>
      </c>
      <c r="H28" s="30">
        <f t="shared" si="0"/>
        <v>394.76</v>
      </c>
      <c r="K28" s="2"/>
    </row>
    <row r="29" spans="1:11" s="26" customFormat="1" ht="30">
      <c r="A29" s="35">
        <v>45630</v>
      </c>
      <c r="B29" s="27" t="s">
        <v>54</v>
      </c>
      <c r="C29" s="28" t="s">
        <v>20</v>
      </c>
      <c r="D29" s="27" t="s">
        <v>14</v>
      </c>
      <c r="E29" s="27" t="s">
        <v>4</v>
      </c>
      <c r="F29" s="29">
        <v>27.911999999999999</v>
      </c>
      <c r="G29" s="30">
        <v>2</v>
      </c>
      <c r="H29" s="30">
        <f t="shared" si="0"/>
        <v>55.823999999999998</v>
      </c>
      <c r="K29" s="2"/>
    </row>
    <row r="30" spans="1:11" s="26" customFormat="1" ht="15">
      <c r="A30" s="35">
        <v>45630</v>
      </c>
      <c r="B30" s="27" t="s">
        <v>55</v>
      </c>
      <c r="C30" s="28" t="s">
        <v>27</v>
      </c>
      <c r="D30" s="27" t="s">
        <v>14</v>
      </c>
      <c r="E30" s="27" t="s">
        <v>4</v>
      </c>
      <c r="F30" s="29">
        <v>232.7</v>
      </c>
      <c r="G30" s="30">
        <v>2</v>
      </c>
      <c r="H30" s="30">
        <f t="shared" si="0"/>
        <v>465.4</v>
      </c>
      <c r="K30" s="2"/>
    </row>
    <row r="31" spans="1:11" s="26" customFormat="1" ht="15">
      <c r="A31" s="35">
        <v>45630</v>
      </c>
      <c r="B31" s="27" t="s">
        <v>56</v>
      </c>
      <c r="C31" s="28" t="s">
        <v>27</v>
      </c>
      <c r="D31" s="27" t="s">
        <v>14</v>
      </c>
      <c r="E31" s="27" t="s">
        <v>4</v>
      </c>
      <c r="F31" s="29">
        <v>38.043999999999997</v>
      </c>
      <c r="G31" s="30">
        <v>2</v>
      </c>
      <c r="H31" s="30">
        <f t="shared" si="0"/>
        <v>76.087999999999994</v>
      </c>
      <c r="K31" s="2"/>
    </row>
    <row r="32" spans="1:11" s="26" customFormat="1" ht="15">
      <c r="A32" s="35">
        <v>45630</v>
      </c>
      <c r="B32" s="27" t="s">
        <v>57</v>
      </c>
      <c r="C32" s="28" t="s">
        <v>58</v>
      </c>
      <c r="D32" s="27" t="s">
        <v>14</v>
      </c>
      <c r="E32" s="27" t="s">
        <v>4</v>
      </c>
      <c r="F32" s="29">
        <v>120.423</v>
      </c>
      <c r="G32" s="30">
        <v>2</v>
      </c>
      <c r="H32" s="30">
        <f t="shared" si="0"/>
        <v>240.846</v>
      </c>
      <c r="K32" s="2"/>
    </row>
    <row r="33" spans="1:11" s="26" customFormat="1" ht="30">
      <c r="A33" s="35">
        <v>45630</v>
      </c>
      <c r="B33" s="27" t="s">
        <v>59</v>
      </c>
      <c r="C33" s="28" t="s">
        <v>60</v>
      </c>
      <c r="D33" s="27" t="s">
        <v>14</v>
      </c>
      <c r="E33" s="27" t="s">
        <v>45</v>
      </c>
      <c r="F33" s="29">
        <v>226.84799999999998</v>
      </c>
      <c r="G33" s="30">
        <v>2</v>
      </c>
      <c r="H33" s="30">
        <f t="shared" si="0"/>
        <v>453.69599999999997</v>
      </c>
      <c r="K33" s="2"/>
    </row>
    <row r="34" spans="1:11" s="26" customFormat="1" ht="15">
      <c r="A34" s="35">
        <v>45630</v>
      </c>
      <c r="B34" s="27" t="s">
        <v>61</v>
      </c>
      <c r="C34" s="28" t="s">
        <v>53</v>
      </c>
      <c r="D34" s="27" t="s">
        <v>14</v>
      </c>
      <c r="E34" s="27" t="s">
        <v>4</v>
      </c>
      <c r="F34" s="29">
        <v>157.37</v>
      </c>
      <c r="G34" s="30">
        <v>2</v>
      </c>
      <c r="H34" s="30">
        <f t="shared" si="0"/>
        <v>314.74</v>
      </c>
      <c r="K34" s="2"/>
    </row>
    <row r="35" spans="1:11" s="26" customFormat="1" ht="30">
      <c r="A35" s="35">
        <v>45630</v>
      </c>
      <c r="B35" s="27" t="s">
        <v>62</v>
      </c>
      <c r="C35" s="28" t="s">
        <v>63</v>
      </c>
      <c r="D35" s="27" t="s">
        <v>14</v>
      </c>
      <c r="E35" s="27" t="s">
        <v>4</v>
      </c>
      <c r="F35" s="29">
        <v>168.28</v>
      </c>
      <c r="G35" s="30">
        <v>2</v>
      </c>
      <c r="H35" s="30">
        <f t="shared" si="0"/>
        <v>336.56</v>
      </c>
      <c r="K35" s="2"/>
    </row>
    <row r="36" spans="1:11" s="26" customFormat="1" ht="15" customHeight="1">
      <c r="A36" s="35">
        <v>45630</v>
      </c>
      <c r="B36" s="27" t="s">
        <v>64</v>
      </c>
      <c r="C36" s="28" t="s">
        <v>32</v>
      </c>
      <c r="D36" s="27" t="s">
        <v>14</v>
      </c>
      <c r="E36" s="27" t="s">
        <v>25</v>
      </c>
      <c r="F36" s="29">
        <v>79.425999999999988</v>
      </c>
      <c r="G36" s="30">
        <v>2</v>
      </c>
      <c r="H36" s="30">
        <f t="shared" si="0"/>
        <v>158.85199999999998</v>
      </c>
      <c r="K36" s="2"/>
    </row>
    <row r="37" spans="1:11" s="26" customFormat="1" ht="30">
      <c r="A37" s="35">
        <v>45631</v>
      </c>
      <c r="B37" s="27" t="s">
        <v>65</v>
      </c>
      <c r="C37" s="28" t="s">
        <v>66</v>
      </c>
      <c r="D37" s="27" t="s">
        <v>14</v>
      </c>
      <c r="E37" s="27" t="s">
        <v>4</v>
      </c>
      <c r="F37" s="29">
        <v>108.38800000000001</v>
      </c>
      <c r="G37" s="30">
        <v>2</v>
      </c>
      <c r="H37" s="30">
        <f t="shared" si="0"/>
        <v>216.77600000000001</v>
      </c>
      <c r="K37" s="2"/>
    </row>
    <row r="38" spans="1:11" s="26" customFormat="1" ht="30">
      <c r="A38" s="35">
        <v>45631</v>
      </c>
      <c r="B38" s="27" t="s">
        <v>67</v>
      </c>
      <c r="C38" s="28" t="s">
        <v>66</v>
      </c>
      <c r="D38" s="27" t="s">
        <v>14</v>
      </c>
      <c r="E38" s="27" t="s">
        <v>4</v>
      </c>
      <c r="F38" s="29">
        <v>7.76</v>
      </c>
      <c r="G38" s="30">
        <v>2</v>
      </c>
      <c r="H38" s="30">
        <f t="shared" si="0"/>
        <v>15.52</v>
      </c>
      <c r="K38" s="2"/>
    </row>
    <row r="39" spans="1:11" s="26" customFormat="1" ht="30">
      <c r="A39" s="35">
        <v>45631</v>
      </c>
      <c r="B39" s="27" t="s">
        <v>68</v>
      </c>
      <c r="C39" s="28" t="s">
        <v>69</v>
      </c>
      <c r="D39" s="27" t="s">
        <v>14</v>
      </c>
      <c r="E39" s="27" t="s">
        <v>4</v>
      </c>
      <c r="F39" s="29">
        <v>963.48</v>
      </c>
      <c r="G39" s="30">
        <v>2</v>
      </c>
      <c r="H39" s="30">
        <f t="shared" si="0"/>
        <v>1926.96</v>
      </c>
      <c r="K39" s="2"/>
    </row>
    <row r="40" spans="1:11" s="26" customFormat="1" ht="30">
      <c r="A40" s="35">
        <v>45631</v>
      </c>
      <c r="B40" s="27" t="s">
        <v>70</v>
      </c>
      <c r="C40" s="28" t="s">
        <v>66</v>
      </c>
      <c r="D40" s="27" t="s">
        <v>14</v>
      </c>
      <c r="E40" s="27" t="s">
        <v>4</v>
      </c>
      <c r="F40" s="29">
        <v>6.2160000000000002</v>
      </c>
      <c r="G40" s="30">
        <v>2</v>
      </c>
      <c r="H40" s="30">
        <f t="shared" si="0"/>
        <v>12.432</v>
      </c>
      <c r="K40" s="2"/>
    </row>
    <row r="41" spans="1:11" s="26" customFormat="1" ht="45">
      <c r="A41" s="35">
        <v>45631</v>
      </c>
      <c r="B41" s="27" t="s">
        <v>71</v>
      </c>
      <c r="C41" s="28" t="s">
        <v>44</v>
      </c>
      <c r="D41" s="27" t="s">
        <v>14</v>
      </c>
      <c r="E41" s="27" t="s">
        <v>45</v>
      </c>
      <c r="F41" s="29">
        <v>69.067999999999998</v>
      </c>
      <c r="G41" s="30">
        <v>2</v>
      </c>
      <c r="H41" s="30">
        <f t="shared" si="0"/>
        <v>138.136</v>
      </c>
      <c r="K41" s="2"/>
    </row>
    <row r="42" spans="1:11" s="26" customFormat="1" ht="15">
      <c r="A42" s="35">
        <v>45631</v>
      </c>
      <c r="B42" s="27" t="s">
        <v>72</v>
      </c>
      <c r="C42" s="28" t="s">
        <v>73</v>
      </c>
      <c r="D42" s="27" t="s">
        <v>14</v>
      </c>
      <c r="E42" s="27" t="s">
        <v>45</v>
      </c>
      <c r="F42" s="29">
        <v>295.77</v>
      </c>
      <c r="G42" s="30">
        <v>2</v>
      </c>
      <c r="H42" s="30">
        <f t="shared" si="0"/>
        <v>591.54</v>
      </c>
      <c r="K42" s="2"/>
    </row>
    <row r="43" spans="1:11" s="26" customFormat="1" ht="30">
      <c r="A43" s="35">
        <v>45631</v>
      </c>
      <c r="B43" s="27" t="s">
        <v>74</v>
      </c>
      <c r="C43" s="28" t="s">
        <v>75</v>
      </c>
      <c r="D43" s="27" t="s">
        <v>14</v>
      </c>
      <c r="E43" s="27" t="s">
        <v>4</v>
      </c>
      <c r="F43" s="29">
        <v>75.616</v>
      </c>
      <c r="G43" s="30">
        <v>2</v>
      </c>
      <c r="H43" s="30">
        <f t="shared" si="0"/>
        <v>151.232</v>
      </c>
      <c r="K43" s="2"/>
    </row>
    <row r="44" spans="1:11" s="26" customFormat="1" ht="15">
      <c r="A44" s="35">
        <v>45631</v>
      </c>
      <c r="B44" s="27" t="s">
        <v>76</v>
      </c>
      <c r="C44" s="28" t="s">
        <v>77</v>
      </c>
      <c r="D44" s="27" t="s">
        <v>14</v>
      </c>
      <c r="E44" s="27" t="s">
        <v>4</v>
      </c>
      <c r="F44" s="29">
        <v>634.70000000000005</v>
      </c>
      <c r="G44" s="30">
        <v>2</v>
      </c>
      <c r="H44" s="30">
        <f t="shared" si="0"/>
        <v>1269.4000000000001</v>
      </c>
      <c r="K44" s="2"/>
    </row>
    <row r="45" spans="1:11" s="26" customFormat="1" ht="15" customHeight="1">
      <c r="A45" s="35">
        <v>45631</v>
      </c>
      <c r="B45" s="27" t="s">
        <v>78</v>
      </c>
      <c r="C45" s="28" t="s">
        <v>79</v>
      </c>
      <c r="D45" s="27" t="s">
        <v>14</v>
      </c>
      <c r="E45" s="27" t="s">
        <v>4</v>
      </c>
      <c r="F45" s="29">
        <v>802.9</v>
      </c>
      <c r="G45" s="30">
        <v>2</v>
      </c>
      <c r="H45" s="30">
        <f t="shared" si="0"/>
        <v>1605.8</v>
      </c>
      <c r="K45" s="2"/>
    </row>
    <row r="46" spans="1:11" s="26" customFormat="1" ht="30">
      <c r="A46" s="35">
        <v>45631</v>
      </c>
      <c r="B46" s="27" t="s">
        <v>80</v>
      </c>
      <c r="C46" s="28" t="s">
        <v>81</v>
      </c>
      <c r="D46" s="27" t="s">
        <v>14</v>
      </c>
      <c r="E46" s="27" t="s">
        <v>4</v>
      </c>
      <c r="F46" s="29">
        <v>1003.625</v>
      </c>
      <c r="G46" s="30">
        <v>2</v>
      </c>
      <c r="H46" s="30">
        <f t="shared" si="0"/>
        <v>2007.25</v>
      </c>
      <c r="K46" s="2"/>
    </row>
    <row r="47" spans="1:11" s="26" customFormat="1" ht="30">
      <c r="A47" s="35">
        <v>45631</v>
      </c>
      <c r="B47" s="27" t="s">
        <v>82</v>
      </c>
      <c r="C47" s="28" t="s">
        <v>83</v>
      </c>
      <c r="D47" s="27" t="s">
        <v>14</v>
      </c>
      <c r="E47" s="27" t="s">
        <v>4</v>
      </c>
      <c r="F47" s="29">
        <v>641.72400000000005</v>
      </c>
      <c r="G47" s="30">
        <v>2</v>
      </c>
      <c r="H47" s="30">
        <f t="shared" si="0"/>
        <v>1283.4480000000001</v>
      </c>
      <c r="K47" s="2"/>
    </row>
    <row r="48" spans="1:11" s="26" customFormat="1" ht="15" customHeight="1">
      <c r="A48" s="35">
        <v>45631</v>
      </c>
      <c r="B48" s="27" t="s">
        <v>84</v>
      </c>
      <c r="C48" s="28" t="s">
        <v>75</v>
      </c>
      <c r="D48" s="27" t="s">
        <v>14</v>
      </c>
      <c r="E48" s="27" t="s">
        <v>4</v>
      </c>
      <c r="F48" s="29">
        <v>28.06</v>
      </c>
      <c r="G48" s="30">
        <v>2</v>
      </c>
      <c r="H48" s="30">
        <f t="shared" si="0"/>
        <v>56.12</v>
      </c>
      <c r="K48" s="2"/>
    </row>
    <row r="49" spans="1:11" s="26" customFormat="1" ht="15" customHeight="1">
      <c r="A49" s="35">
        <v>45632</v>
      </c>
      <c r="B49" s="27" t="s">
        <v>85</v>
      </c>
      <c r="C49" s="28" t="s">
        <v>53</v>
      </c>
      <c r="D49" s="27" t="s">
        <v>14</v>
      </c>
      <c r="E49" s="27" t="s">
        <v>4</v>
      </c>
      <c r="F49" s="29">
        <v>135.85</v>
      </c>
      <c r="G49" s="30">
        <v>2</v>
      </c>
      <c r="H49" s="30">
        <f t="shared" si="0"/>
        <v>271.7</v>
      </c>
      <c r="K49" s="2"/>
    </row>
    <row r="50" spans="1:11" s="26" customFormat="1" ht="15" customHeight="1">
      <c r="A50" s="35">
        <v>45632</v>
      </c>
      <c r="B50" s="27" t="s">
        <v>86</v>
      </c>
      <c r="C50" s="28" t="s">
        <v>53</v>
      </c>
      <c r="D50" s="27" t="s">
        <v>14</v>
      </c>
      <c r="E50" s="27" t="s">
        <v>4</v>
      </c>
      <c r="F50" s="29">
        <v>122.57</v>
      </c>
      <c r="G50" s="30">
        <v>2</v>
      </c>
      <c r="H50" s="30">
        <f t="shared" si="0"/>
        <v>245.14</v>
      </c>
      <c r="K50" s="2"/>
    </row>
    <row r="51" spans="1:11" s="26" customFormat="1" ht="45">
      <c r="A51" s="35">
        <v>45632</v>
      </c>
      <c r="B51" s="27" t="s">
        <v>87</v>
      </c>
      <c r="C51" s="28" t="s">
        <v>44</v>
      </c>
      <c r="D51" s="27" t="s">
        <v>14</v>
      </c>
      <c r="E51" s="27" t="s">
        <v>45</v>
      </c>
      <c r="F51" s="29">
        <v>53.21</v>
      </c>
      <c r="G51" s="30">
        <v>2</v>
      </c>
      <c r="H51" s="30">
        <f t="shared" si="0"/>
        <v>106.42</v>
      </c>
      <c r="K51" s="2"/>
    </row>
    <row r="52" spans="1:11" s="26" customFormat="1" ht="30">
      <c r="A52" s="35">
        <v>45632</v>
      </c>
      <c r="B52" s="27" t="s">
        <v>88</v>
      </c>
      <c r="C52" s="28" t="s">
        <v>75</v>
      </c>
      <c r="D52" s="27" t="s">
        <v>14</v>
      </c>
      <c r="E52" s="27" t="s">
        <v>4</v>
      </c>
      <c r="F52" s="29">
        <v>25.2</v>
      </c>
      <c r="G52" s="30">
        <v>2</v>
      </c>
      <c r="H52" s="30">
        <f t="shared" si="0"/>
        <v>50.4</v>
      </c>
      <c r="K52" s="2"/>
    </row>
    <row r="53" spans="1:11" s="26" customFormat="1" ht="30">
      <c r="A53" s="35">
        <v>45632</v>
      </c>
      <c r="B53" s="27" t="s">
        <v>89</v>
      </c>
      <c r="C53" s="28" t="s">
        <v>75</v>
      </c>
      <c r="D53" s="27" t="s">
        <v>14</v>
      </c>
      <c r="E53" s="27" t="s">
        <v>4</v>
      </c>
      <c r="F53" s="29">
        <v>722.6099999999999</v>
      </c>
      <c r="G53" s="30">
        <v>2</v>
      </c>
      <c r="H53" s="30">
        <f t="shared" si="0"/>
        <v>1445.2199999999998</v>
      </c>
      <c r="K53" s="2"/>
    </row>
    <row r="54" spans="1:11" s="26" customFormat="1" ht="30">
      <c r="A54" s="35">
        <v>45632</v>
      </c>
      <c r="B54" s="27" t="s">
        <v>90</v>
      </c>
      <c r="C54" s="28" t="s">
        <v>75</v>
      </c>
      <c r="D54" s="27" t="s">
        <v>14</v>
      </c>
      <c r="E54" s="27" t="s">
        <v>4</v>
      </c>
      <c r="F54" s="29">
        <v>144.5</v>
      </c>
      <c r="G54" s="30">
        <v>2</v>
      </c>
      <c r="H54" s="30">
        <f t="shared" si="0"/>
        <v>289</v>
      </c>
      <c r="K54" s="2"/>
    </row>
    <row r="55" spans="1:11" s="26" customFormat="1" ht="15">
      <c r="A55" s="35">
        <v>45632</v>
      </c>
      <c r="B55" s="27" t="s">
        <v>91</v>
      </c>
      <c r="C55" s="28" t="s">
        <v>92</v>
      </c>
      <c r="D55" s="27" t="s">
        <v>14</v>
      </c>
      <c r="E55" s="27" t="s">
        <v>4</v>
      </c>
      <c r="F55" s="29">
        <v>408.75</v>
      </c>
      <c r="G55" s="30">
        <v>2</v>
      </c>
      <c r="H55" s="30">
        <f t="shared" si="0"/>
        <v>817.5</v>
      </c>
      <c r="K55" s="2"/>
    </row>
    <row r="56" spans="1:11" s="26" customFormat="1" ht="30">
      <c r="A56" s="35">
        <v>45632</v>
      </c>
      <c r="B56" s="27" t="s">
        <v>93</v>
      </c>
      <c r="C56" s="28" t="s">
        <v>60</v>
      </c>
      <c r="D56" s="27" t="s">
        <v>14</v>
      </c>
      <c r="E56" s="27" t="s">
        <v>45</v>
      </c>
      <c r="F56" s="29">
        <v>187.53200000000001</v>
      </c>
      <c r="G56" s="30">
        <v>2</v>
      </c>
      <c r="H56" s="30">
        <f t="shared" si="0"/>
        <v>375.06400000000002</v>
      </c>
      <c r="K56" s="2"/>
    </row>
    <row r="57" spans="1:11" s="26" customFormat="1" ht="30">
      <c r="A57" s="35">
        <v>45632</v>
      </c>
      <c r="B57" s="27" t="s">
        <v>94</v>
      </c>
      <c r="C57" s="28" t="s">
        <v>81</v>
      </c>
      <c r="D57" s="27" t="s">
        <v>14</v>
      </c>
      <c r="E57" s="27" t="s">
        <v>4</v>
      </c>
      <c r="F57" s="29">
        <v>1556.0699999999997</v>
      </c>
      <c r="G57" s="30">
        <v>2</v>
      </c>
      <c r="H57" s="30">
        <f t="shared" si="0"/>
        <v>3112.1399999999994</v>
      </c>
      <c r="K57" s="2"/>
    </row>
    <row r="58" spans="1:11" s="26" customFormat="1" ht="30">
      <c r="A58" s="35">
        <v>45633</v>
      </c>
      <c r="B58" s="27" t="s">
        <v>95</v>
      </c>
      <c r="C58" s="28" t="s">
        <v>20</v>
      </c>
      <c r="D58" s="27" t="s">
        <v>14</v>
      </c>
      <c r="E58" s="27" t="s">
        <v>4</v>
      </c>
      <c r="F58" s="29">
        <v>31.921999999999997</v>
      </c>
      <c r="G58" s="30">
        <v>2</v>
      </c>
      <c r="H58" s="30">
        <f t="shared" si="0"/>
        <v>63.843999999999994</v>
      </c>
      <c r="K58" s="2"/>
    </row>
    <row r="59" spans="1:11" s="26" customFormat="1" ht="15">
      <c r="A59" s="35">
        <v>45633</v>
      </c>
      <c r="B59" s="27" t="s">
        <v>96</v>
      </c>
      <c r="C59" s="28" t="s">
        <v>27</v>
      </c>
      <c r="D59" s="27" t="s">
        <v>14</v>
      </c>
      <c r="E59" s="27" t="s">
        <v>4</v>
      </c>
      <c r="F59" s="29">
        <v>239.696</v>
      </c>
      <c r="G59" s="30">
        <v>2</v>
      </c>
      <c r="H59" s="30">
        <f t="shared" si="0"/>
        <v>479.392</v>
      </c>
      <c r="K59" s="2"/>
    </row>
    <row r="60" spans="1:11" s="26" customFormat="1" ht="30">
      <c r="A60" s="35">
        <v>45633</v>
      </c>
      <c r="B60" s="27" t="s">
        <v>97</v>
      </c>
      <c r="C60" s="28" t="s">
        <v>83</v>
      </c>
      <c r="D60" s="27" t="s">
        <v>14</v>
      </c>
      <c r="E60" s="27" t="s">
        <v>4</v>
      </c>
      <c r="F60" s="29">
        <v>416.68900000000002</v>
      </c>
      <c r="G60" s="30">
        <v>2</v>
      </c>
      <c r="H60" s="30">
        <f t="shared" si="0"/>
        <v>833.37800000000004</v>
      </c>
      <c r="K60" s="2"/>
    </row>
    <row r="61" spans="1:11" s="26" customFormat="1" ht="15">
      <c r="A61" s="35">
        <v>45633</v>
      </c>
      <c r="B61" s="27" t="s">
        <v>98</v>
      </c>
      <c r="C61" s="28" t="s">
        <v>99</v>
      </c>
      <c r="D61" s="27" t="s">
        <v>14</v>
      </c>
      <c r="E61" s="27" t="s">
        <v>4</v>
      </c>
      <c r="F61" s="29">
        <v>316.32000000000005</v>
      </c>
      <c r="G61" s="30">
        <v>2</v>
      </c>
      <c r="H61" s="30">
        <f t="shared" si="0"/>
        <v>632.6400000000001</v>
      </c>
      <c r="K61" s="2"/>
    </row>
    <row r="62" spans="1:11" s="26" customFormat="1" ht="15" customHeight="1">
      <c r="A62" s="35">
        <v>45633</v>
      </c>
      <c r="B62" s="27" t="s">
        <v>100</v>
      </c>
      <c r="C62" s="28" t="s">
        <v>101</v>
      </c>
      <c r="D62" s="27" t="s">
        <v>14</v>
      </c>
      <c r="E62" s="27" t="s">
        <v>4</v>
      </c>
      <c r="F62" s="29">
        <v>185.708</v>
      </c>
      <c r="G62" s="30">
        <v>2</v>
      </c>
      <c r="H62" s="30">
        <f t="shared" si="0"/>
        <v>371.416</v>
      </c>
      <c r="K62" s="2"/>
    </row>
    <row r="63" spans="1:11" s="26" customFormat="1" ht="30">
      <c r="A63" s="35">
        <v>45633</v>
      </c>
      <c r="B63" s="27" t="s">
        <v>102</v>
      </c>
      <c r="C63" s="28" t="s">
        <v>20</v>
      </c>
      <c r="D63" s="27" t="s">
        <v>14</v>
      </c>
      <c r="E63" s="27" t="s">
        <v>4</v>
      </c>
      <c r="F63" s="29">
        <v>58.956000000000003</v>
      </c>
      <c r="G63" s="30">
        <v>2</v>
      </c>
      <c r="H63" s="30">
        <f t="shared" si="0"/>
        <v>117.91200000000001</v>
      </c>
      <c r="K63" s="2"/>
    </row>
    <row r="64" spans="1:11" s="26" customFormat="1" ht="30">
      <c r="A64" s="35">
        <v>45633</v>
      </c>
      <c r="B64" s="27" t="s">
        <v>103</v>
      </c>
      <c r="C64" s="28" t="s">
        <v>60</v>
      </c>
      <c r="D64" s="27" t="s">
        <v>14</v>
      </c>
      <c r="E64" s="27" t="s">
        <v>45</v>
      </c>
      <c r="F64" s="29">
        <v>284.11400000000003</v>
      </c>
      <c r="G64" s="30">
        <v>2</v>
      </c>
      <c r="H64" s="30">
        <f t="shared" si="0"/>
        <v>568.22800000000007</v>
      </c>
      <c r="K64" s="2"/>
    </row>
    <row r="65" spans="1:11" s="26" customFormat="1" ht="30">
      <c r="A65" s="35">
        <v>45633</v>
      </c>
      <c r="B65" s="27" t="s">
        <v>104</v>
      </c>
      <c r="C65" s="28" t="s">
        <v>81</v>
      </c>
      <c r="D65" s="27" t="s">
        <v>14</v>
      </c>
      <c r="E65" s="27" t="s">
        <v>4</v>
      </c>
      <c r="F65" s="29">
        <v>1204.3499999999999</v>
      </c>
      <c r="G65" s="30">
        <v>2</v>
      </c>
      <c r="H65" s="30">
        <f t="shared" si="0"/>
        <v>2408.6999999999998</v>
      </c>
      <c r="K65" s="2"/>
    </row>
    <row r="66" spans="1:11" s="26" customFormat="1" ht="15">
      <c r="A66" s="35">
        <v>45633</v>
      </c>
      <c r="B66" s="27" t="s">
        <v>105</v>
      </c>
      <c r="C66" s="28" t="s">
        <v>35</v>
      </c>
      <c r="D66" s="27" t="s">
        <v>14</v>
      </c>
      <c r="E66" s="27" t="s">
        <v>4</v>
      </c>
      <c r="F66" s="29">
        <v>87.368000000000009</v>
      </c>
      <c r="G66" s="30">
        <v>2</v>
      </c>
      <c r="H66" s="30">
        <f t="shared" si="0"/>
        <v>174.73600000000002</v>
      </c>
      <c r="K66" s="2"/>
    </row>
    <row r="67" spans="1:11" s="26" customFormat="1" ht="15">
      <c r="A67" s="35">
        <v>45633</v>
      </c>
      <c r="B67" s="27" t="s">
        <v>106</v>
      </c>
      <c r="C67" s="28" t="s">
        <v>24</v>
      </c>
      <c r="D67" s="27" t="s">
        <v>14</v>
      </c>
      <c r="E67" s="27" t="s">
        <v>25</v>
      </c>
      <c r="F67" s="29">
        <v>265.03899999999999</v>
      </c>
      <c r="G67" s="30">
        <v>2</v>
      </c>
      <c r="H67" s="30">
        <f t="shared" si="0"/>
        <v>530.07799999999997</v>
      </c>
      <c r="K67" s="2"/>
    </row>
    <row r="68" spans="1:11" s="26" customFormat="1" ht="15">
      <c r="A68" s="35">
        <v>45633</v>
      </c>
      <c r="B68" s="27" t="s">
        <v>107</v>
      </c>
      <c r="C68" s="28" t="s">
        <v>30</v>
      </c>
      <c r="D68" s="27" t="s">
        <v>14</v>
      </c>
      <c r="E68" s="27" t="s">
        <v>4</v>
      </c>
      <c r="F68" s="29">
        <v>98.06</v>
      </c>
      <c r="G68" s="30">
        <v>2</v>
      </c>
      <c r="H68" s="30">
        <f t="shared" si="0"/>
        <v>196.12</v>
      </c>
      <c r="K68" s="2"/>
    </row>
    <row r="69" spans="1:11" s="26" customFormat="1" ht="30">
      <c r="A69" s="35">
        <v>45633</v>
      </c>
      <c r="B69" s="27" t="s">
        <v>108</v>
      </c>
      <c r="C69" s="28" t="s">
        <v>63</v>
      </c>
      <c r="D69" s="27" t="s">
        <v>14</v>
      </c>
      <c r="E69" s="27" t="s">
        <v>4</v>
      </c>
      <c r="F69" s="29">
        <v>6.4</v>
      </c>
      <c r="G69" s="30">
        <v>2</v>
      </c>
      <c r="H69" s="30">
        <f t="shared" si="0"/>
        <v>12.8</v>
      </c>
      <c r="K69" s="2"/>
    </row>
    <row r="70" spans="1:11" s="26" customFormat="1" ht="30">
      <c r="A70" s="35">
        <v>45633</v>
      </c>
      <c r="B70" s="27" t="s">
        <v>109</v>
      </c>
      <c r="C70" s="28" t="s">
        <v>60</v>
      </c>
      <c r="D70" s="27" t="s">
        <v>14</v>
      </c>
      <c r="E70" s="27" t="s">
        <v>45</v>
      </c>
      <c r="F70" s="29">
        <v>4.8000000000000007</v>
      </c>
      <c r="G70" s="30">
        <v>2</v>
      </c>
      <c r="H70" s="30">
        <f t="shared" si="0"/>
        <v>9.6000000000000014</v>
      </c>
      <c r="K70" s="2"/>
    </row>
    <row r="71" spans="1:11" s="26" customFormat="1" ht="15">
      <c r="A71" s="35">
        <v>45635</v>
      </c>
      <c r="B71" s="27" t="s">
        <v>110</v>
      </c>
      <c r="C71" s="28" t="s">
        <v>101</v>
      </c>
      <c r="D71" s="27" t="s">
        <v>14</v>
      </c>
      <c r="E71" s="27" t="s">
        <v>4</v>
      </c>
      <c r="F71" s="29">
        <v>167.88</v>
      </c>
      <c r="G71" s="30">
        <v>2</v>
      </c>
      <c r="H71" s="30">
        <f t="shared" si="0"/>
        <v>335.76</v>
      </c>
      <c r="K71" s="2"/>
    </row>
    <row r="72" spans="1:11" s="26" customFormat="1" ht="30">
      <c r="A72" s="35">
        <v>45635</v>
      </c>
      <c r="B72" s="27" t="s">
        <v>111</v>
      </c>
      <c r="C72" s="28" t="s">
        <v>37</v>
      </c>
      <c r="D72" s="27" t="s">
        <v>14</v>
      </c>
      <c r="E72" s="27" t="s">
        <v>4</v>
      </c>
      <c r="F72" s="29">
        <v>342.512</v>
      </c>
      <c r="G72" s="30">
        <v>2</v>
      </c>
      <c r="H72" s="30">
        <f t="shared" ref="H72:H135" si="1">F72*G72</f>
        <v>685.024</v>
      </c>
      <c r="K72" s="2"/>
    </row>
    <row r="73" spans="1:11" s="26" customFormat="1" ht="30">
      <c r="A73" s="35">
        <v>45635</v>
      </c>
      <c r="B73" s="27" t="s">
        <v>112</v>
      </c>
      <c r="C73" s="28" t="s">
        <v>37</v>
      </c>
      <c r="D73" s="27" t="s">
        <v>14</v>
      </c>
      <c r="E73" s="27" t="s">
        <v>4</v>
      </c>
      <c r="F73" s="29">
        <v>18.751999999999999</v>
      </c>
      <c r="G73" s="30">
        <v>2</v>
      </c>
      <c r="H73" s="30">
        <f t="shared" si="1"/>
        <v>37.503999999999998</v>
      </c>
      <c r="K73" s="2"/>
    </row>
    <row r="74" spans="1:11" s="26" customFormat="1" ht="15">
      <c r="A74" s="35">
        <v>45635</v>
      </c>
      <c r="B74" s="27" t="s">
        <v>113</v>
      </c>
      <c r="C74" s="28" t="s">
        <v>30</v>
      </c>
      <c r="D74" s="27" t="s">
        <v>14</v>
      </c>
      <c r="E74" s="27" t="s">
        <v>4</v>
      </c>
      <c r="F74" s="29">
        <v>56.762</v>
      </c>
      <c r="G74" s="30">
        <v>2</v>
      </c>
      <c r="H74" s="30">
        <f t="shared" si="1"/>
        <v>113.524</v>
      </c>
      <c r="K74" s="2"/>
    </row>
    <row r="75" spans="1:11" s="26" customFormat="1" ht="15" customHeight="1">
      <c r="A75" s="35">
        <v>45635</v>
      </c>
      <c r="B75" s="27" t="s">
        <v>114</v>
      </c>
      <c r="C75" s="28" t="s">
        <v>32</v>
      </c>
      <c r="D75" s="27" t="s">
        <v>14</v>
      </c>
      <c r="E75" s="27" t="s">
        <v>25</v>
      </c>
      <c r="F75" s="29">
        <v>265.72999999999996</v>
      </c>
      <c r="G75" s="30">
        <v>2</v>
      </c>
      <c r="H75" s="30">
        <f t="shared" si="1"/>
        <v>531.45999999999992</v>
      </c>
      <c r="K75" s="2"/>
    </row>
    <row r="76" spans="1:11" s="26" customFormat="1" ht="30">
      <c r="A76" s="35">
        <v>45635</v>
      </c>
      <c r="B76" s="27" t="s">
        <v>115</v>
      </c>
      <c r="C76" s="28" t="s">
        <v>66</v>
      </c>
      <c r="D76" s="27" t="s">
        <v>14</v>
      </c>
      <c r="E76" s="27" t="s">
        <v>4</v>
      </c>
      <c r="F76" s="29">
        <v>20.72</v>
      </c>
      <c r="G76" s="30">
        <v>2</v>
      </c>
      <c r="H76" s="30">
        <f t="shared" si="1"/>
        <v>41.44</v>
      </c>
      <c r="K76" s="2"/>
    </row>
    <row r="77" spans="1:11" s="26" customFormat="1" ht="15">
      <c r="A77" s="35">
        <v>45635</v>
      </c>
      <c r="B77" s="27" t="s">
        <v>116</v>
      </c>
      <c r="C77" s="28" t="s">
        <v>53</v>
      </c>
      <c r="D77" s="27" t="s">
        <v>14</v>
      </c>
      <c r="E77" s="27" t="s">
        <v>4</v>
      </c>
      <c r="F77" s="29">
        <v>289.04999999999995</v>
      </c>
      <c r="G77" s="30">
        <v>2</v>
      </c>
      <c r="H77" s="30">
        <f t="shared" si="1"/>
        <v>578.09999999999991</v>
      </c>
      <c r="K77" s="2"/>
    </row>
    <row r="78" spans="1:11" s="26" customFormat="1" ht="30">
      <c r="A78" s="35">
        <v>45635</v>
      </c>
      <c r="B78" s="27" t="s">
        <v>117</v>
      </c>
      <c r="C78" s="28" t="s">
        <v>60</v>
      </c>
      <c r="D78" s="27" t="s">
        <v>14</v>
      </c>
      <c r="E78" s="27" t="s">
        <v>45</v>
      </c>
      <c r="F78" s="29">
        <v>407.61999999999995</v>
      </c>
      <c r="G78" s="30">
        <v>2</v>
      </c>
      <c r="H78" s="30">
        <f t="shared" si="1"/>
        <v>815.2399999999999</v>
      </c>
      <c r="K78" s="2"/>
    </row>
    <row r="79" spans="1:11" s="26" customFormat="1" ht="15" customHeight="1">
      <c r="A79" s="35">
        <v>45635</v>
      </c>
      <c r="B79" s="27" t="s">
        <v>118</v>
      </c>
      <c r="C79" s="28" t="s">
        <v>119</v>
      </c>
      <c r="D79" s="27" t="s">
        <v>14</v>
      </c>
      <c r="E79" s="27" t="s">
        <v>4</v>
      </c>
      <c r="F79" s="29">
        <v>401.41</v>
      </c>
      <c r="G79" s="30">
        <v>2</v>
      </c>
      <c r="H79" s="30">
        <f t="shared" si="1"/>
        <v>802.82</v>
      </c>
      <c r="K79" s="2"/>
    </row>
    <row r="80" spans="1:11" s="26" customFormat="1" ht="15">
      <c r="A80" s="35">
        <v>45635</v>
      </c>
      <c r="B80" s="27" t="s">
        <v>120</v>
      </c>
      <c r="C80" s="28" t="s">
        <v>24</v>
      </c>
      <c r="D80" s="27" t="s">
        <v>14</v>
      </c>
      <c r="E80" s="27" t="s">
        <v>25</v>
      </c>
      <c r="F80" s="29">
        <v>249.75799999999998</v>
      </c>
      <c r="G80" s="30">
        <v>2</v>
      </c>
      <c r="H80" s="30">
        <f t="shared" si="1"/>
        <v>499.51599999999996</v>
      </c>
      <c r="K80" s="2"/>
    </row>
    <row r="81" spans="1:11" s="26" customFormat="1" ht="15" customHeight="1">
      <c r="A81" s="35">
        <v>45635</v>
      </c>
      <c r="B81" s="27" t="s">
        <v>121</v>
      </c>
      <c r="C81" s="28" t="s">
        <v>101</v>
      </c>
      <c r="D81" s="27" t="s">
        <v>14</v>
      </c>
      <c r="E81" s="27" t="s">
        <v>4</v>
      </c>
      <c r="F81" s="29">
        <v>308.26400000000001</v>
      </c>
      <c r="G81" s="30">
        <v>2</v>
      </c>
      <c r="H81" s="30">
        <f t="shared" si="1"/>
        <v>616.52800000000002</v>
      </c>
      <c r="K81" s="2"/>
    </row>
    <row r="82" spans="1:11" s="26" customFormat="1" ht="15">
      <c r="A82" s="35">
        <v>45635</v>
      </c>
      <c r="B82" s="27" t="s">
        <v>122</v>
      </c>
      <c r="C82" s="28" t="s">
        <v>123</v>
      </c>
      <c r="D82" s="27" t="s">
        <v>14</v>
      </c>
      <c r="E82" s="27" t="s">
        <v>45</v>
      </c>
      <c r="F82" s="29">
        <v>25.44</v>
      </c>
      <c r="G82" s="30">
        <v>2</v>
      </c>
      <c r="H82" s="30">
        <f t="shared" si="1"/>
        <v>50.88</v>
      </c>
      <c r="K82" s="2"/>
    </row>
    <row r="83" spans="1:11" s="26" customFormat="1" ht="30">
      <c r="A83" s="35">
        <v>45635</v>
      </c>
      <c r="B83" s="27" t="s">
        <v>124</v>
      </c>
      <c r="C83" s="28" t="s">
        <v>81</v>
      </c>
      <c r="D83" s="27" t="s">
        <v>14</v>
      </c>
      <c r="E83" s="27" t="s">
        <v>4</v>
      </c>
      <c r="F83" s="29">
        <v>1204.3499999999999</v>
      </c>
      <c r="G83" s="30">
        <v>2</v>
      </c>
      <c r="H83" s="30">
        <f t="shared" si="1"/>
        <v>2408.6999999999998</v>
      </c>
      <c r="K83" s="2"/>
    </row>
    <row r="84" spans="1:11" s="26" customFormat="1" ht="30" customHeight="1">
      <c r="A84" s="35">
        <v>45635</v>
      </c>
      <c r="B84" s="27" t="s">
        <v>125</v>
      </c>
      <c r="C84" s="28" t="s">
        <v>126</v>
      </c>
      <c r="D84" s="27" t="s">
        <v>14</v>
      </c>
      <c r="E84" s="27" t="s">
        <v>4</v>
      </c>
      <c r="F84" s="29">
        <v>86.1</v>
      </c>
      <c r="G84" s="30">
        <v>2</v>
      </c>
      <c r="H84" s="30">
        <f t="shared" si="1"/>
        <v>172.2</v>
      </c>
      <c r="K84" s="2"/>
    </row>
    <row r="85" spans="1:11" s="26" customFormat="1" ht="15">
      <c r="A85" s="35">
        <v>45635</v>
      </c>
      <c r="B85" s="27" t="s">
        <v>127</v>
      </c>
      <c r="C85" s="28" t="s">
        <v>99</v>
      </c>
      <c r="D85" s="27" t="s">
        <v>14</v>
      </c>
      <c r="E85" s="27" t="s">
        <v>4</v>
      </c>
      <c r="F85" s="29">
        <v>232.8</v>
      </c>
      <c r="G85" s="30">
        <v>2</v>
      </c>
      <c r="H85" s="30">
        <f t="shared" si="1"/>
        <v>465.6</v>
      </c>
      <c r="K85" s="2"/>
    </row>
    <row r="86" spans="1:11" s="26" customFormat="1" ht="30.75" customHeight="1">
      <c r="A86" s="35">
        <v>45636</v>
      </c>
      <c r="B86" s="27" t="s">
        <v>128</v>
      </c>
      <c r="C86" s="28" t="s">
        <v>20</v>
      </c>
      <c r="D86" s="27" t="s">
        <v>14</v>
      </c>
      <c r="E86" s="27" t="s">
        <v>4</v>
      </c>
      <c r="F86" s="29">
        <v>18.591999999999999</v>
      </c>
      <c r="G86" s="30">
        <v>2</v>
      </c>
      <c r="H86" s="30">
        <f t="shared" si="1"/>
        <v>37.183999999999997</v>
      </c>
      <c r="K86" s="2"/>
    </row>
    <row r="87" spans="1:11" s="26" customFormat="1" ht="15" customHeight="1">
      <c r="A87" s="35">
        <v>45636</v>
      </c>
      <c r="B87" s="27" t="s">
        <v>129</v>
      </c>
      <c r="C87" s="28" t="s">
        <v>53</v>
      </c>
      <c r="D87" s="27" t="s">
        <v>14</v>
      </c>
      <c r="E87" s="27" t="s">
        <v>4</v>
      </c>
      <c r="F87" s="29">
        <v>79.040000000000006</v>
      </c>
      <c r="G87" s="30">
        <v>2</v>
      </c>
      <c r="H87" s="30">
        <f t="shared" si="1"/>
        <v>158.08000000000001</v>
      </c>
      <c r="K87" s="2"/>
    </row>
    <row r="88" spans="1:11" s="26" customFormat="1" ht="30">
      <c r="A88" s="35">
        <v>45636</v>
      </c>
      <c r="B88" s="27" t="s">
        <v>130</v>
      </c>
      <c r="C88" s="28" t="s">
        <v>37</v>
      </c>
      <c r="D88" s="27" t="s">
        <v>14</v>
      </c>
      <c r="E88" s="27" t="s">
        <v>4</v>
      </c>
      <c r="F88" s="29">
        <v>118.572</v>
      </c>
      <c r="G88" s="30">
        <v>2</v>
      </c>
      <c r="H88" s="30">
        <f t="shared" si="1"/>
        <v>237.14400000000001</v>
      </c>
      <c r="K88" s="2"/>
    </row>
    <row r="89" spans="1:11" s="26" customFormat="1" ht="15">
      <c r="A89" s="35">
        <v>45636</v>
      </c>
      <c r="B89" s="27" t="s">
        <v>131</v>
      </c>
      <c r="C89" s="28" t="s">
        <v>132</v>
      </c>
      <c r="D89" s="27" t="s">
        <v>14</v>
      </c>
      <c r="E89" s="27" t="s">
        <v>4</v>
      </c>
      <c r="F89" s="29">
        <v>305.964</v>
      </c>
      <c r="G89" s="30">
        <v>2</v>
      </c>
      <c r="H89" s="30">
        <f t="shared" si="1"/>
        <v>611.928</v>
      </c>
      <c r="K89" s="2"/>
    </row>
    <row r="90" spans="1:11" s="26" customFormat="1" ht="15">
      <c r="A90" s="35">
        <v>45636</v>
      </c>
      <c r="B90" s="27" t="s">
        <v>133</v>
      </c>
      <c r="C90" s="28" t="s">
        <v>53</v>
      </c>
      <c r="D90" s="27" t="s">
        <v>14</v>
      </c>
      <c r="E90" s="27" t="s">
        <v>4</v>
      </c>
      <c r="F90" s="29">
        <v>205.733</v>
      </c>
      <c r="G90" s="30">
        <v>2</v>
      </c>
      <c r="H90" s="30">
        <f t="shared" si="1"/>
        <v>411.46600000000001</v>
      </c>
      <c r="K90" s="2"/>
    </row>
    <row r="91" spans="1:11" s="26" customFormat="1" ht="15" customHeight="1">
      <c r="A91" s="35">
        <v>45636</v>
      </c>
      <c r="B91" s="27" t="s">
        <v>134</v>
      </c>
      <c r="C91" s="28" t="s">
        <v>32</v>
      </c>
      <c r="D91" s="27" t="s">
        <v>14</v>
      </c>
      <c r="E91" s="27" t="s">
        <v>25</v>
      </c>
      <c r="F91" s="29">
        <v>172.4</v>
      </c>
      <c r="G91" s="30">
        <v>2</v>
      </c>
      <c r="H91" s="30">
        <f t="shared" si="1"/>
        <v>344.8</v>
      </c>
      <c r="K91" s="2"/>
    </row>
    <row r="92" spans="1:11" s="26" customFormat="1" ht="15" customHeight="1">
      <c r="A92" s="35">
        <v>45636</v>
      </c>
      <c r="B92" s="27" t="s">
        <v>135</v>
      </c>
      <c r="C92" s="28" t="s">
        <v>136</v>
      </c>
      <c r="D92" s="27" t="s">
        <v>14</v>
      </c>
      <c r="E92" s="27" t="s">
        <v>4</v>
      </c>
      <c r="F92" s="29">
        <v>342.03000000000003</v>
      </c>
      <c r="G92" s="30">
        <v>2</v>
      </c>
      <c r="H92" s="30">
        <f t="shared" si="1"/>
        <v>684.06000000000006</v>
      </c>
      <c r="K92" s="2"/>
    </row>
    <row r="93" spans="1:11" s="26" customFormat="1" ht="30">
      <c r="A93" s="35">
        <v>45636</v>
      </c>
      <c r="B93" s="27" t="s">
        <v>137</v>
      </c>
      <c r="C93" s="28" t="s">
        <v>138</v>
      </c>
      <c r="D93" s="27" t="s">
        <v>14</v>
      </c>
      <c r="E93" s="27" t="s">
        <v>4</v>
      </c>
      <c r="F93" s="29">
        <v>780.64499999999998</v>
      </c>
      <c r="G93" s="30">
        <v>2</v>
      </c>
      <c r="H93" s="30">
        <f t="shared" si="1"/>
        <v>1561.29</v>
      </c>
      <c r="K93" s="2"/>
    </row>
    <row r="94" spans="1:11" s="26" customFormat="1" ht="30">
      <c r="A94" s="35">
        <v>45636</v>
      </c>
      <c r="B94" s="27" t="s">
        <v>139</v>
      </c>
      <c r="C94" s="28" t="s">
        <v>20</v>
      </c>
      <c r="D94" s="27" t="s">
        <v>14</v>
      </c>
      <c r="E94" s="27" t="s">
        <v>4</v>
      </c>
      <c r="F94" s="29">
        <v>5.72</v>
      </c>
      <c r="G94" s="30">
        <v>2</v>
      </c>
      <c r="H94" s="30">
        <f t="shared" si="1"/>
        <v>11.44</v>
      </c>
      <c r="K94" s="2"/>
    </row>
    <row r="95" spans="1:11" s="26" customFormat="1" ht="15" customHeight="1">
      <c r="A95" s="35">
        <v>45636</v>
      </c>
      <c r="B95" s="27" t="s">
        <v>140</v>
      </c>
      <c r="C95" s="28" t="s">
        <v>141</v>
      </c>
      <c r="D95" s="27" t="s">
        <v>14</v>
      </c>
      <c r="E95" s="27" t="s">
        <v>4</v>
      </c>
      <c r="F95" s="29">
        <v>1058.71</v>
      </c>
      <c r="G95" s="30">
        <v>2</v>
      </c>
      <c r="H95" s="30">
        <f t="shared" si="1"/>
        <v>2117.42</v>
      </c>
      <c r="K95" s="2"/>
    </row>
    <row r="96" spans="1:11" s="26" customFormat="1" ht="15">
      <c r="A96" s="35">
        <v>45636</v>
      </c>
      <c r="B96" s="27" t="s">
        <v>142</v>
      </c>
      <c r="C96" s="28" t="s">
        <v>101</v>
      </c>
      <c r="D96" s="27" t="s">
        <v>14</v>
      </c>
      <c r="E96" s="27" t="s">
        <v>4</v>
      </c>
      <c r="F96" s="29">
        <v>25.44</v>
      </c>
      <c r="G96" s="30">
        <v>2</v>
      </c>
      <c r="H96" s="30">
        <f t="shared" si="1"/>
        <v>50.88</v>
      </c>
      <c r="K96" s="2"/>
    </row>
    <row r="97" spans="1:11" s="26" customFormat="1" ht="15">
      <c r="A97" s="35">
        <v>45636</v>
      </c>
      <c r="B97" s="27" t="s">
        <v>143</v>
      </c>
      <c r="C97" s="28" t="s">
        <v>144</v>
      </c>
      <c r="D97" s="27" t="s">
        <v>14</v>
      </c>
      <c r="E97" s="27" t="s">
        <v>4</v>
      </c>
      <c r="F97" s="29">
        <v>265.60000000000002</v>
      </c>
      <c r="G97" s="30">
        <v>2</v>
      </c>
      <c r="H97" s="30">
        <f t="shared" si="1"/>
        <v>531.20000000000005</v>
      </c>
      <c r="K97" s="2"/>
    </row>
    <row r="98" spans="1:11" s="26" customFormat="1" ht="30">
      <c r="A98" s="35">
        <v>45637</v>
      </c>
      <c r="B98" s="27" t="s">
        <v>145</v>
      </c>
      <c r="C98" s="28" t="s">
        <v>83</v>
      </c>
      <c r="D98" s="27" t="s">
        <v>14</v>
      </c>
      <c r="E98" s="27" t="s">
        <v>4</v>
      </c>
      <c r="F98" s="29">
        <v>18.751999999999999</v>
      </c>
      <c r="G98" s="30">
        <v>2</v>
      </c>
      <c r="H98" s="30">
        <f t="shared" si="1"/>
        <v>37.503999999999998</v>
      </c>
      <c r="K98" s="2"/>
    </row>
    <row r="99" spans="1:11" s="26" customFormat="1" ht="30">
      <c r="A99" s="35">
        <v>45637</v>
      </c>
      <c r="B99" s="27" t="s">
        <v>146</v>
      </c>
      <c r="C99" s="28" t="s">
        <v>37</v>
      </c>
      <c r="D99" s="27" t="s">
        <v>14</v>
      </c>
      <c r="E99" s="27" t="s">
        <v>4</v>
      </c>
      <c r="F99" s="29">
        <v>140.47499999999999</v>
      </c>
      <c r="G99" s="30">
        <v>2</v>
      </c>
      <c r="H99" s="30">
        <f t="shared" si="1"/>
        <v>280.95</v>
      </c>
      <c r="K99" s="2"/>
    </row>
    <row r="100" spans="1:11" s="26" customFormat="1" ht="30">
      <c r="A100" s="35">
        <v>45637</v>
      </c>
      <c r="B100" s="27" t="s">
        <v>147</v>
      </c>
      <c r="C100" s="28" t="s">
        <v>37</v>
      </c>
      <c r="D100" s="27" t="s">
        <v>14</v>
      </c>
      <c r="E100" s="27" t="s">
        <v>4</v>
      </c>
      <c r="F100" s="29">
        <v>26.074999999999999</v>
      </c>
      <c r="G100" s="30">
        <v>2</v>
      </c>
      <c r="H100" s="30">
        <f t="shared" si="1"/>
        <v>52.15</v>
      </c>
      <c r="K100" s="2"/>
    </row>
    <row r="101" spans="1:11" s="26" customFormat="1" ht="30">
      <c r="A101" s="35">
        <v>45637</v>
      </c>
      <c r="B101" s="27" t="s">
        <v>148</v>
      </c>
      <c r="C101" s="28" t="s">
        <v>83</v>
      </c>
      <c r="D101" s="27" t="s">
        <v>14</v>
      </c>
      <c r="E101" s="27" t="s">
        <v>4</v>
      </c>
      <c r="F101" s="29">
        <v>932.5870000000001</v>
      </c>
      <c r="G101" s="30">
        <v>2</v>
      </c>
      <c r="H101" s="30">
        <f t="shared" si="1"/>
        <v>1865.1740000000002</v>
      </c>
      <c r="K101" s="2"/>
    </row>
    <row r="102" spans="1:11" s="26" customFormat="1" ht="15" customHeight="1">
      <c r="A102" s="35">
        <v>45637</v>
      </c>
      <c r="B102" s="27" t="s">
        <v>149</v>
      </c>
      <c r="C102" s="28" t="s">
        <v>136</v>
      </c>
      <c r="D102" s="27" t="s">
        <v>14</v>
      </c>
      <c r="E102" s="27" t="s">
        <v>4</v>
      </c>
      <c r="F102" s="29">
        <v>109.6</v>
      </c>
      <c r="G102" s="30">
        <v>2</v>
      </c>
      <c r="H102" s="30">
        <f t="shared" si="1"/>
        <v>219.2</v>
      </c>
      <c r="K102" s="2"/>
    </row>
    <row r="103" spans="1:11" s="26" customFormat="1" ht="15">
      <c r="A103" s="35">
        <v>45637</v>
      </c>
      <c r="B103" s="27" t="s">
        <v>150</v>
      </c>
      <c r="C103" s="28" t="s">
        <v>151</v>
      </c>
      <c r="D103" s="27" t="s">
        <v>14</v>
      </c>
      <c r="E103" s="27" t="s">
        <v>4</v>
      </c>
      <c r="F103" s="29">
        <v>802.9</v>
      </c>
      <c r="G103" s="30">
        <v>2</v>
      </c>
      <c r="H103" s="30">
        <f t="shared" si="1"/>
        <v>1605.8</v>
      </c>
      <c r="K103" s="2"/>
    </row>
    <row r="104" spans="1:11" s="26" customFormat="1" ht="15" customHeight="1">
      <c r="A104" s="35">
        <v>45637</v>
      </c>
      <c r="B104" s="27" t="s">
        <v>152</v>
      </c>
      <c r="C104" s="28" t="s">
        <v>27</v>
      </c>
      <c r="D104" s="27" t="s">
        <v>14</v>
      </c>
      <c r="E104" s="27" t="s">
        <v>4</v>
      </c>
      <c r="F104" s="29">
        <v>276.56400000000002</v>
      </c>
      <c r="G104" s="30">
        <v>2</v>
      </c>
      <c r="H104" s="30">
        <f t="shared" si="1"/>
        <v>553.12800000000004</v>
      </c>
      <c r="K104" s="2"/>
    </row>
    <row r="105" spans="1:11" s="26" customFormat="1" ht="15">
      <c r="A105" s="35">
        <v>45637</v>
      </c>
      <c r="B105" s="27" t="s">
        <v>153</v>
      </c>
      <c r="C105" s="28" t="s">
        <v>154</v>
      </c>
      <c r="D105" s="27" t="s">
        <v>14</v>
      </c>
      <c r="E105" s="27" t="s">
        <v>4</v>
      </c>
      <c r="F105" s="29">
        <v>563.49</v>
      </c>
      <c r="G105" s="30">
        <v>2</v>
      </c>
      <c r="H105" s="30">
        <f t="shared" si="1"/>
        <v>1126.98</v>
      </c>
      <c r="K105" s="2"/>
    </row>
    <row r="106" spans="1:11" s="26" customFormat="1" ht="30">
      <c r="A106" s="35">
        <v>45637</v>
      </c>
      <c r="B106" s="27" t="s">
        <v>155</v>
      </c>
      <c r="C106" s="28" t="s">
        <v>60</v>
      </c>
      <c r="D106" s="27" t="s">
        <v>14</v>
      </c>
      <c r="E106" s="27" t="s">
        <v>45</v>
      </c>
      <c r="F106" s="29">
        <v>335.99200000000002</v>
      </c>
      <c r="G106" s="30">
        <v>2</v>
      </c>
      <c r="H106" s="30">
        <f t="shared" si="1"/>
        <v>671.98400000000004</v>
      </c>
      <c r="K106" s="2"/>
    </row>
    <row r="107" spans="1:11" s="26" customFormat="1" ht="15">
      <c r="A107" s="35">
        <v>45637</v>
      </c>
      <c r="B107" s="27" t="s">
        <v>156</v>
      </c>
      <c r="C107" s="28" t="s">
        <v>53</v>
      </c>
      <c r="D107" s="27" t="s">
        <v>14</v>
      </c>
      <c r="E107" s="27" t="s">
        <v>4</v>
      </c>
      <c r="F107" s="29">
        <v>229.84</v>
      </c>
      <c r="G107" s="30">
        <v>2</v>
      </c>
      <c r="H107" s="30">
        <f t="shared" si="1"/>
        <v>459.68</v>
      </c>
      <c r="K107" s="2"/>
    </row>
    <row r="108" spans="1:11" s="26" customFormat="1" ht="30">
      <c r="A108" s="35">
        <v>45637</v>
      </c>
      <c r="B108" s="27" t="s">
        <v>157</v>
      </c>
      <c r="C108" s="28" t="s">
        <v>37</v>
      </c>
      <c r="D108" s="27" t="s">
        <v>14</v>
      </c>
      <c r="E108" s="27" t="s">
        <v>4</v>
      </c>
      <c r="F108" s="29">
        <v>164.86</v>
      </c>
      <c r="G108" s="30">
        <v>2</v>
      </c>
      <c r="H108" s="30">
        <f t="shared" si="1"/>
        <v>329.72</v>
      </c>
      <c r="K108" s="2"/>
    </row>
    <row r="109" spans="1:11" s="26" customFormat="1" ht="30">
      <c r="A109" s="35">
        <v>45637</v>
      </c>
      <c r="B109" s="27" t="s">
        <v>158</v>
      </c>
      <c r="C109" s="28" t="s">
        <v>138</v>
      </c>
      <c r="D109" s="27" t="s">
        <v>14</v>
      </c>
      <c r="E109" s="27" t="s">
        <v>4</v>
      </c>
      <c r="F109" s="29">
        <v>401.41</v>
      </c>
      <c r="G109" s="30">
        <v>2</v>
      </c>
      <c r="H109" s="30">
        <f t="shared" si="1"/>
        <v>802.82</v>
      </c>
      <c r="K109" s="2"/>
    </row>
    <row r="110" spans="1:11" s="26" customFormat="1" ht="15">
      <c r="A110" s="35">
        <v>45637</v>
      </c>
      <c r="B110" s="27" t="s">
        <v>159</v>
      </c>
      <c r="C110" s="28" t="s">
        <v>160</v>
      </c>
      <c r="D110" s="27" t="s">
        <v>14</v>
      </c>
      <c r="E110" s="27" t="s">
        <v>4</v>
      </c>
      <c r="F110" s="29">
        <v>2939.45</v>
      </c>
      <c r="G110" s="30">
        <v>2</v>
      </c>
      <c r="H110" s="30">
        <f t="shared" si="1"/>
        <v>5878.9</v>
      </c>
      <c r="K110" s="2"/>
    </row>
    <row r="111" spans="1:11" s="26" customFormat="1" ht="15">
      <c r="A111" s="35">
        <v>45637</v>
      </c>
      <c r="B111" s="27" t="s">
        <v>161</v>
      </c>
      <c r="C111" s="28" t="s">
        <v>27</v>
      </c>
      <c r="D111" s="27" t="s">
        <v>14</v>
      </c>
      <c r="E111" s="27" t="s">
        <v>4</v>
      </c>
      <c r="F111" s="29">
        <v>318.48500000000001</v>
      </c>
      <c r="G111" s="30">
        <v>2</v>
      </c>
      <c r="H111" s="30">
        <f t="shared" si="1"/>
        <v>636.97</v>
      </c>
      <c r="K111" s="2"/>
    </row>
    <row r="112" spans="1:11" s="26" customFormat="1" ht="15">
      <c r="A112" s="35">
        <v>45638</v>
      </c>
      <c r="B112" s="27" t="s">
        <v>162</v>
      </c>
      <c r="C112" s="28" t="s">
        <v>35</v>
      </c>
      <c r="D112" s="27" t="s">
        <v>14</v>
      </c>
      <c r="E112" s="27" t="s">
        <v>4</v>
      </c>
      <c r="F112" s="29">
        <v>52.304000000000002</v>
      </c>
      <c r="G112" s="30">
        <v>2</v>
      </c>
      <c r="H112" s="30">
        <f t="shared" si="1"/>
        <v>104.608</v>
      </c>
      <c r="K112" s="2"/>
    </row>
    <row r="113" spans="1:11" s="26" customFormat="1" ht="30">
      <c r="A113" s="35">
        <v>45638</v>
      </c>
      <c r="B113" s="27" t="s">
        <v>163</v>
      </c>
      <c r="C113" s="28" t="s">
        <v>20</v>
      </c>
      <c r="D113" s="27" t="s">
        <v>14</v>
      </c>
      <c r="E113" s="27" t="s">
        <v>4</v>
      </c>
      <c r="F113" s="29">
        <v>115.6</v>
      </c>
      <c r="G113" s="30">
        <v>2</v>
      </c>
      <c r="H113" s="30">
        <f t="shared" si="1"/>
        <v>231.2</v>
      </c>
      <c r="K113" s="2"/>
    </row>
    <row r="114" spans="1:11" s="26" customFormat="1" ht="30">
      <c r="A114" s="35">
        <v>45638</v>
      </c>
      <c r="B114" s="27" t="s">
        <v>164</v>
      </c>
      <c r="C114" s="28" t="s">
        <v>37</v>
      </c>
      <c r="D114" s="27" t="s">
        <v>14</v>
      </c>
      <c r="E114" s="27" t="s">
        <v>4</v>
      </c>
      <c r="F114" s="29">
        <v>286.77</v>
      </c>
      <c r="G114" s="30">
        <v>2</v>
      </c>
      <c r="H114" s="30">
        <f t="shared" si="1"/>
        <v>573.54</v>
      </c>
      <c r="K114" s="2"/>
    </row>
    <row r="115" spans="1:11" s="26" customFormat="1" ht="45">
      <c r="A115" s="35">
        <v>45638</v>
      </c>
      <c r="B115" s="27" t="s">
        <v>165</v>
      </c>
      <c r="C115" s="28" t="s">
        <v>44</v>
      </c>
      <c r="D115" s="27" t="s">
        <v>14</v>
      </c>
      <c r="E115" s="27" t="s">
        <v>45</v>
      </c>
      <c r="F115" s="29">
        <v>217.14</v>
      </c>
      <c r="G115" s="30">
        <v>2</v>
      </c>
      <c r="H115" s="30">
        <f t="shared" si="1"/>
        <v>434.28</v>
      </c>
      <c r="K115" s="2"/>
    </row>
    <row r="116" spans="1:11" s="26" customFormat="1" ht="15">
      <c r="A116" s="35">
        <v>45638</v>
      </c>
      <c r="B116" s="27" t="s">
        <v>166</v>
      </c>
      <c r="C116" s="28" t="s">
        <v>24</v>
      </c>
      <c r="D116" s="27" t="s">
        <v>14</v>
      </c>
      <c r="E116" s="27" t="s">
        <v>25</v>
      </c>
      <c r="F116" s="29">
        <v>49.86</v>
      </c>
      <c r="G116" s="30">
        <v>2</v>
      </c>
      <c r="H116" s="30">
        <f t="shared" si="1"/>
        <v>99.72</v>
      </c>
      <c r="K116" s="2"/>
    </row>
    <row r="117" spans="1:11" s="26" customFormat="1" ht="15">
      <c r="A117" s="35">
        <v>45638</v>
      </c>
      <c r="B117" s="27" t="s">
        <v>167</v>
      </c>
      <c r="C117" s="28" t="s">
        <v>24</v>
      </c>
      <c r="D117" s="27" t="s">
        <v>14</v>
      </c>
      <c r="E117" s="27" t="s">
        <v>25</v>
      </c>
      <c r="F117" s="29">
        <v>21.244</v>
      </c>
      <c r="G117" s="30">
        <v>2</v>
      </c>
      <c r="H117" s="30">
        <f t="shared" si="1"/>
        <v>42.488</v>
      </c>
      <c r="K117" s="2"/>
    </row>
    <row r="118" spans="1:11" s="26" customFormat="1" ht="30">
      <c r="A118" s="35">
        <v>45638</v>
      </c>
      <c r="B118" s="27" t="s">
        <v>168</v>
      </c>
      <c r="C118" s="28" t="s">
        <v>20</v>
      </c>
      <c r="D118" s="27" t="s">
        <v>14</v>
      </c>
      <c r="E118" s="27" t="s">
        <v>4</v>
      </c>
      <c r="F118" s="29">
        <v>261.18400000000003</v>
      </c>
      <c r="G118" s="30">
        <v>2</v>
      </c>
      <c r="H118" s="30">
        <f t="shared" si="1"/>
        <v>522.36800000000005</v>
      </c>
      <c r="K118" s="2"/>
    </row>
    <row r="119" spans="1:11" s="26" customFormat="1" ht="15">
      <c r="A119" s="35">
        <v>45638</v>
      </c>
      <c r="B119" s="27" t="s">
        <v>169</v>
      </c>
      <c r="C119" s="28" t="s">
        <v>170</v>
      </c>
      <c r="D119" s="27" t="s">
        <v>14</v>
      </c>
      <c r="E119" s="27" t="s">
        <v>4</v>
      </c>
      <c r="F119" s="29">
        <v>282.38</v>
      </c>
      <c r="G119" s="30">
        <v>2</v>
      </c>
      <c r="H119" s="30">
        <f t="shared" si="1"/>
        <v>564.76</v>
      </c>
      <c r="K119" s="2"/>
    </row>
    <row r="120" spans="1:11" s="26" customFormat="1" ht="15">
      <c r="A120" s="35">
        <v>45639</v>
      </c>
      <c r="B120" s="27" t="s">
        <v>171</v>
      </c>
      <c r="C120" s="28" t="s">
        <v>53</v>
      </c>
      <c r="D120" s="27" t="s">
        <v>14</v>
      </c>
      <c r="E120" s="27" t="s">
        <v>4</v>
      </c>
      <c r="F120" s="29">
        <v>268.11700000000002</v>
      </c>
      <c r="G120" s="30">
        <v>2</v>
      </c>
      <c r="H120" s="30">
        <f t="shared" si="1"/>
        <v>536.23400000000004</v>
      </c>
      <c r="K120" s="2"/>
    </row>
    <row r="121" spans="1:11" s="26" customFormat="1" ht="30">
      <c r="A121" s="35">
        <v>45639</v>
      </c>
      <c r="B121" s="27" t="s">
        <v>172</v>
      </c>
      <c r="C121" s="28" t="s">
        <v>83</v>
      </c>
      <c r="D121" s="27" t="s">
        <v>14</v>
      </c>
      <c r="E121" s="27" t="s">
        <v>4</v>
      </c>
      <c r="F121" s="29">
        <v>714.30399999999997</v>
      </c>
      <c r="G121" s="30">
        <v>2</v>
      </c>
      <c r="H121" s="30">
        <f t="shared" si="1"/>
        <v>1428.6079999999999</v>
      </c>
      <c r="K121" s="2"/>
    </row>
    <row r="122" spans="1:11" s="26" customFormat="1" ht="45">
      <c r="A122" s="35">
        <v>45639</v>
      </c>
      <c r="B122" s="27" t="s">
        <v>173</v>
      </c>
      <c r="C122" s="28" t="s">
        <v>44</v>
      </c>
      <c r="D122" s="27" t="s">
        <v>14</v>
      </c>
      <c r="E122" s="27" t="s">
        <v>45</v>
      </c>
      <c r="F122" s="29">
        <v>466.01799999999997</v>
      </c>
      <c r="G122" s="30">
        <v>2</v>
      </c>
      <c r="H122" s="30">
        <f t="shared" si="1"/>
        <v>932.03599999999994</v>
      </c>
      <c r="K122" s="2"/>
    </row>
    <row r="123" spans="1:11" s="26" customFormat="1" ht="30">
      <c r="A123" s="35">
        <v>45639</v>
      </c>
      <c r="B123" s="27" t="s">
        <v>174</v>
      </c>
      <c r="C123" s="28" t="s">
        <v>175</v>
      </c>
      <c r="D123" s="27" t="s">
        <v>14</v>
      </c>
      <c r="E123" s="27" t="s">
        <v>4</v>
      </c>
      <c r="F123" s="29">
        <v>82.924000000000007</v>
      </c>
      <c r="G123" s="30">
        <v>2</v>
      </c>
      <c r="H123" s="30">
        <f t="shared" si="1"/>
        <v>165.84800000000001</v>
      </c>
      <c r="K123" s="2"/>
    </row>
    <row r="124" spans="1:11" s="26" customFormat="1" ht="15" customHeight="1">
      <c r="A124" s="35">
        <v>45639</v>
      </c>
      <c r="B124" s="27" t="s">
        <v>176</v>
      </c>
      <c r="C124" s="28" t="s">
        <v>170</v>
      </c>
      <c r="D124" s="27" t="s">
        <v>14</v>
      </c>
      <c r="E124" s="27" t="s">
        <v>4</v>
      </c>
      <c r="F124" s="29">
        <v>47.05</v>
      </c>
      <c r="G124" s="30">
        <v>2</v>
      </c>
      <c r="H124" s="30">
        <f t="shared" si="1"/>
        <v>94.1</v>
      </c>
      <c r="K124" s="2"/>
    </row>
    <row r="125" spans="1:11" s="26" customFormat="1" ht="30">
      <c r="A125" s="35">
        <v>45639</v>
      </c>
      <c r="B125" s="27" t="s">
        <v>177</v>
      </c>
      <c r="C125" s="28" t="s">
        <v>81</v>
      </c>
      <c r="D125" s="27" t="s">
        <v>14</v>
      </c>
      <c r="E125" s="27" t="s">
        <v>4</v>
      </c>
      <c r="F125" s="29">
        <v>802.9</v>
      </c>
      <c r="G125" s="30">
        <v>2</v>
      </c>
      <c r="H125" s="30">
        <f t="shared" si="1"/>
        <v>1605.8</v>
      </c>
      <c r="K125" s="2"/>
    </row>
    <row r="126" spans="1:11" s="26" customFormat="1" ht="30">
      <c r="A126" s="35">
        <v>45639</v>
      </c>
      <c r="B126" s="27" t="s">
        <v>178</v>
      </c>
      <c r="C126" s="28" t="s">
        <v>37</v>
      </c>
      <c r="D126" s="27" t="s">
        <v>14</v>
      </c>
      <c r="E126" s="27" t="s">
        <v>4</v>
      </c>
      <c r="F126" s="29">
        <v>56.19</v>
      </c>
      <c r="G126" s="30">
        <v>2</v>
      </c>
      <c r="H126" s="30">
        <f t="shared" si="1"/>
        <v>112.38</v>
      </c>
      <c r="K126" s="2"/>
    </row>
    <row r="127" spans="1:11" s="26" customFormat="1" ht="30">
      <c r="A127" s="35">
        <v>45639</v>
      </c>
      <c r="B127" s="27" t="s">
        <v>179</v>
      </c>
      <c r="C127" s="28" t="s">
        <v>37</v>
      </c>
      <c r="D127" s="27" t="s">
        <v>14</v>
      </c>
      <c r="E127" s="27" t="s">
        <v>4</v>
      </c>
      <c r="F127" s="29">
        <v>147.33500000000001</v>
      </c>
      <c r="G127" s="30">
        <v>2</v>
      </c>
      <c r="H127" s="30">
        <f t="shared" si="1"/>
        <v>294.67</v>
      </c>
      <c r="K127" s="2"/>
    </row>
    <row r="128" spans="1:11" s="26" customFormat="1" ht="15">
      <c r="A128" s="35">
        <v>45640</v>
      </c>
      <c r="B128" s="27" t="s">
        <v>180</v>
      </c>
      <c r="C128" s="28" t="s">
        <v>27</v>
      </c>
      <c r="D128" s="27" t="s">
        <v>14</v>
      </c>
      <c r="E128" s="27" t="s">
        <v>4</v>
      </c>
      <c r="F128" s="29">
        <v>305.83199999999999</v>
      </c>
      <c r="G128" s="30">
        <v>2</v>
      </c>
      <c r="H128" s="30">
        <f t="shared" si="1"/>
        <v>611.66399999999999</v>
      </c>
      <c r="K128" s="2"/>
    </row>
    <row r="129" spans="1:11" s="26" customFormat="1" ht="30">
      <c r="A129" s="35">
        <v>45640</v>
      </c>
      <c r="B129" s="27" t="s">
        <v>181</v>
      </c>
      <c r="C129" s="28" t="s">
        <v>75</v>
      </c>
      <c r="D129" s="27" t="s">
        <v>14</v>
      </c>
      <c r="E129" s="27" t="s">
        <v>4</v>
      </c>
      <c r="F129" s="29">
        <v>22.372</v>
      </c>
      <c r="G129" s="30">
        <v>2</v>
      </c>
      <c r="H129" s="30">
        <f t="shared" si="1"/>
        <v>44.744</v>
      </c>
      <c r="K129" s="2"/>
    </row>
    <row r="130" spans="1:11" s="26" customFormat="1" ht="15">
      <c r="A130" s="35">
        <v>45640</v>
      </c>
      <c r="B130" s="27" t="s">
        <v>182</v>
      </c>
      <c r="C130" s="28" t="s">
        <v>101</v>
      </c>
      <c r="D130" s="27" t="s">
        <v>14</v>
      </c>
      <c r="E130" s="27" t="s">
        <v>4</v>
      </c>
      <c r="F130" s="29">
        <v>5.52</v>
      </c>
      <c r="G130" s="30">
        <v>2</v>
      </c>
      <c r="H130" s="30">
        <f t="shared" si="1"/>
        <v>11.04</v>
      </c>
      <c r="K130" s="2"/>
    </row>
    <row r="131" spans="1:11" s="26" customFormat="1" ht="15">
      <c r="A131" s="35">
        <v>45640</v>
      </c>
      <c r="B131" s="27" t="s">
        <v>183</v>
      </c>
      <c r="C131" s="28" t="s">
        <v>53</v>
      </c>
      <c r="D131" s="27" t="s">
        <v>14</v>
      </c>
      <c r="E131" s="27" t="s">
        <v>4</v>
      </c>
      <c r="F131" s="29">
        <v>120.648</v>
      </c>
      <c r="G131" s="30">
        <v>2</v>
      </c>
      <c r="H131" s="30">
        <f t="shared" si="1"/>
        <v>241.29599999999999</v>
      </c>
      <c r="K131" s="2"/>
    </row>
    <row r="132" spans="1:11" s="26" customFormat="1" ht="15">
      <c r="A132" s="35">
        <v>45640</v>
      </c>
      <c r="B132" s="27" t="s">
        <v>184</v>
      </c>
      <c r="C132" s="28" t="s">
        <v>53</v>
      </c>
      <c r="D132" s="27" t="s">
        <v>14</v>
      </c>
      <c r="E132" s="27" t="s">
        <v>4</v>
      </c>
      <c r="F132" s="29">
        <v>101.12</v>
      </c>
      <c r="G132" s="30">
        <v>2</v>
      </c>
      <c r="H132" s="30">
        <f t="shared" si="1"/>
        <v>202.24</v>
      </c>
      <c r="K132" s="2"/>
    </row>
    <row r="133" spans="1:11" s="26" customFormat="1" ht="30">
      <c r="A133" s="35">
        <v>45640</v>
      </c>
      <c r="B133" s="27" t="s">
        <v>185</v>
      </c>
      <c r="C133" s="28" t="s">
        <v>20</v>
      </c>
      <c r="D133" s="27" t="s">
        <v>14</v>
      </c>
      <c r="E133" s="27" t="s">
        <v>4</v>
      </c>
      <c r="F133" s="29">
        <v>160.5</v>
      </c>
      <c r="G133" s="30">
        <v>2</v>
      </c>
      <c r="H133" s="30">
        <f t="shared" si="1"/>
        <v>321</v>
      </c>
      <c r="K133" s="2"/>
    </row>
    <row r="134" spans="1:11" s="26" customFormat="1" ht="30">
      <c r="A134" s="35">
        <v>45640</v>
      </c>
      <c r="B134" s="27" t="s">
        <v>186</v>
      </c>
      <c r="C134" s="28" t="s">
        <v>60</v>
      </c>
      <c r="D134" s="27" t="s">
        <v>14</v>
      </c>
      <c r="E134" s="27" t="s">
        <v>45</v>
      </c>
      <c r="F134" s="29">
        <v>312.74099999999999</v>
      </c>
      <c r="G134" s="30">
        <v>2</v>
      </c>
      <c r="H134" s="30">
        <f t="shared" si="1"/>
        <v>625.48199999999997</v>
      </c>
      <c r="K134" s="2"/>
    </row>
    <row r="135" spans="1:11" s="26" customFormat="1" ht="45">
      <c r="A135" s="35">
        <v>45640</v>
      </c>
      <c r="B135" s="27" t="s">
        <v>187</v>
      </c>
      <c r="C135" s="28" t="s">
        <v>44</v>
      </c>
      <c r="D135" s="27" t="s">
        <v>14</v>
      </c>
      <c r="E135" s="27" t="s">
        <v>45</v>
      </c>
      <c r="F135" s="29">
        <v>47.411999999999999</v>
      </c>
      <c r="G135" s="30">
        <v>2</v>
      </c>
      <c r="H135" s="30">
        <f t="shared" si="1"/>
        <v>94.823999999999998</v>
      </c>
      <c r="K135" s="2"/>
    </row>
    <row r="136" spans="1:11" s="26" customFormat="1" ht="15">
      <c r="A136" s="35">
        <v>45640</v>
      </c>
      <c r="B136" s="27" t="s">
        <v>188</v>
      </c>
      <c r="C136" s="28" t="s">
        <v>101</v>
      </c>
      <c r="D136" s="27" t="s">
        <v>14</v>
      </c>
      <c r="E136" s="27" t="s">
        <v>4</v>
      </c>
      <c r="F136" s="29">
        <v>388.03999999999996</v>
      </c>
      <c r="G136" s="30">
        <v>2</v>
      </c>
      <c r="H136" s="30">
        <f t="shared" ref="H136:H199" si="2">F136*G136</f>
        <v>776.07999999999993</v>
      </c>
      <c r="K136" s="2"/>
    </row>
    <row r="137" spans="1:11" s="26" customFormat="1" ht="15">
      <c r="A137" s="35">
        <v>45640</v>
      </c>
      <c r="B137" s="27" t="s">
        <v>189</v>
      </c>
      <c r="C137" s="28" t="s">
        <v>190</v>
      </c>
      <c r="D137" s="27" t="s">
        <v>14</v>
      </c>
      <c r="E137" s="27" t="s">
        <v>25</v>
      </c>
      <c r="F137" s="29">
        <v>973.73000000000013</v>
      </c>
      <c r="G137" s="30">
        <v>2</v>
      </c>
      <c r="H137" s="30">
        <f t="shared" si="2"/>
        <v>1947.4600000000003</v>
      </c>
      <c r="K137" s="2"/>
    </row>
    <row r="138" spans="1:11" s="26" customFormat="1" ht="30">
      <c r="A138" s="35">
        <v>45640</v>
      </c>
      <c r="B138" s="27" t="s">
        <v>191</v>
      </c>
      <c r="C138" s="28" t="s">
        <v>37</v>
      </c>
      <c r="D138" s="27" t="s">
        <v>14</v>
      </c>
      <c r="E138" s="27" t="s">
        <v>4</v>
      </c>
      <c r="F138" s="29">
        <v>136.25</v>
      </c>
      <c r="G138" s="30">
        <v>2</v>
      </c>
      <c r="H138" s="30">
        <f t="shared" si="2"/>
        <v>272.5</v>
      </c>
      <c r="K138" s="2"/>
    </row>
    <row r="139" spans="1:11" s="26" customFormat="1" ht="30">
      <c r="A139" s="35">
        <v>45640</v>
      </c>
      <c r="B139" s="27" t="s">
        <v>192</v>
      </c>
      <c r="C139" s="28" t="s">
        <v>81</v>
      </c>
      <c r="D139" s="27" t="s">
        <v>14</v>
      </c>
      <c r="E139" s="27" t="s">
        <v>4</v>
      </c>
      <c r="F139" s="29">
        <v>1204.3499999999999</v>
      </c>
      <c r="G139" s="30">
        <v>2</v>
      </c>
      <c r="H139" s="30">
        <f t="shared" si="2"/>
        <v>2408.6999999999998</v>
      </c>
      <c r="K139" s="2"/>
    </row>
    <row r="140" spans="1:11" s="26" customFormat="1" ht="30">
      <c r="A140" s="35">
        <v>45642</v>
      </c>
      <c r="B140" s="27" t="s">
        <v>193</v>
      </c>
      <c r="C140" s="28" t="s">
        <v>75</v>
      </c>
      <c r="D140" s="27" t="s">
        <v>14</v>
      </c>
      <c r="E140" s="27" t="s">
        <v>4</v>
      </c>
      <c r="F140" s="29">
        <v>181.44800000000001</v>
      </c>
      <c r="G140" s="30">
        <v>2</v>
      </c>
      <c r="H140" s="30">
        <f t="shared" si="2"/>
        <v>362.89600000000002</v>
      </c>
      <c r="K140" s="2"/>
    </row>
    <row r="141" spans="1:11" s="26" customFormat="1" ht="30">
      <c r="A141" s="35">
        <v>45642</v>
      </c>
      <c r="B141" s="27" t="s">
        <v>194</v>
      </c>
      <c r="C141" s="28" t="s">
        <v>175</v>
      </c>
      <c r="D141" s="27" t="s">
        <v>14</v>
      </c>
      <c r="E141" s="27" t="s">
        <v>4</v>
      </c>
      <c r="F141" s="29">
        <v>261</v>
      </c>
      <c r="G141" s="30">
        <v>2</v>
      </c>
      <c r="H141" s="30">
        <f t="shared" si="2"/>
        <v>522</v>
      </c>
      <c r="K141" s="2"/>
    </row>
    <row r="142" spans="1:11" s="26" customFormat="1" ht="15">
      <c r="A142" s="35">
        <v>45642</v>
      </c>
      <c r="B142" s="27" t="s">
        <v>195</v>
      </c>
      <c r="C142" s="28" t="s">
        <v>196</v>
      </c>
      <c r="D142" s="27" t="s">
        <v>14</v>
      </c>
      <c r="E142" s="27" t="s">
        <v>4</v>
      </c>
      <c r="F142" s="29">
        <v>1135.08</v>
      </c>
      <c r="G142" s="30">
        <v>2</v>
      </c>
      <c r="H142" s="30">
        <f t="shared" si="2"/>
        <v>2270.16</v>
      </c>
      <c r="K142" s="2"/>
    </row>
    <row r="143" spans="1:11" s="26" customFormat="1" ht="30">
      <c r="A143" s="35">
        <v>45642</v>
      </c>
      <c r="B143" s="27" t="s">
        <v>197</v>
      </c>
      <c r="C143" s="28" t="s">
        <v>37</v>
      </c>
      <c r="D143" s="27" t="s">
        <v>14</v>
      </c>
      <c r="E143" s="27" t="s">
        <v>4</v>
      </c>
      <c r="F143" s="29">
        <v>225.73099999999999</v>
      </c>
      <c r="G143" s="30">
        <v>2</v>
      </c>
      <c r="H143" s="30">
        <f t="shared" si="2"/>
        <v>451.46199999999999</v>
      </c>
      <c r="K143" s="2"/>
    </row>
    <row r="144" spans="1:11" s="26" customFormat="1" ht="15">
      <c r="A144" s="35">
        <v>45642</v>
      </c>
      <c r="B144" s="27" t="s">
        <v>198</v>
      </c>
      <c r="C144" s="28" t="s">
        <v>101</v>
      </c>
      <c r="D144" s="27" t="s">
        <v>14</v>
      </c>
      <c r="E144" s="27" t="s">
        <v>4</v>
      </c>
      <c r="F144" s="29">
        <v>13.180000000000001</v>
      </c>
      <c r="G144" s="30">
        <v>2</v>
      </c>
      <c r="H144" s="30">
        <f t="shared" si="2"/>
        <v>26.360000000000003</v>
      </c>
      <c r="K144" s="2"/>
    </row>
    <row r="145" spans="1:11" s="26" customFormat="1" ht="15">
      <c r="A145" s="35">
        <v>45642</v>
      </c>
      <c r="B145" s="27" t="s">
        <v>199</v>
      </c>
      <c r="C145" s="28" t="s">
        <v>27</v>
      </c>
      <c r="D145" s="27" t="s">
        <v>14</v>
      </c>
      <c r="E145" s="27" t="s">
        <v>4</v>
      </c>
      <c r="F145" s="29">
        <v>109.84</v>
      </c>
      <c r="G145" s="30">
        <v>2</v>
      </c>
      <c r="H145" s="30">
        <f t="shared" si="2"/>
        <v>219.68</v>
      </c>
      <c r="K145" s="2"/>
    </row>
    <row r="146" spans="1:11" s="26" customFormat="1" ht="15">
      <c r="A146" s="35">
        <v>45642</v>
      </c>
      <c r="B146" s="27" t="s">
        <v>200</v>
      </c>
      <c r="C146" s="28" t="s">
        <v>24</v>
      </c>
      <c r="D146" s="27" t="s">
        <v>14</v>
      </c>
      <c r="E146" s="27" t="s">
        <v>25</v>
      </c>
      <c r="F146" s="29">
        <v>60.162000000000006</v>
      </c>
      <c r="G146" s="30">
        <v>2</v>
      </c>
      <c r="H146" s="30">
        <f t="shared" si="2"/>
        <v>120.32400000000001</v>
      </c>
      <c r="K146" s="2"/>
    </row>
    <row r="147" spans="1:11" s="26" customFormat="1" ht="15" customHeight="1">
      <c r="A147" s="35">
        <v>45642</v>
      </c>
      <c r="B147" s="27" t="s">
        <v>201</v>
      </c>
      <c r="C147" s="28" t="s">
        <v>202</v>
      </c>
      <c r="D147" s="27" t="s">
        <v>14</v>
      </c>
      <c r="E147" s="27" t="s">
        <v>4</v>
      </c>
      <c r="F147" s="29">
        <v>433.5</v>
      </c>
      <c r="G147" s="30">
        <v>2</v>
      </c>
      <c r="H147" s="30">
        <f t="shared" si="2"/>
        <v>867</v>
      </c>
      <c r="K147" s="2"/>
    </row>
    <row r="148" spans="1:11" s="26" customFormat="1" ht="15" customHeight="1">
      <c r="A148" s="35">
        <v>45642</v>
      </c>
      <c r="B148" s="27" t="s">
        <v>203</v>
      </c>
      <c r="C148" s="28" t="s">
        <v>75</v>
      </c>
      <c r="D148" s="27" t="s">
        <v>14</v>
      </c>
      <c r="E148" s="27" t="s">
        <v>4</v>
      </c>
      <c r="F148" s="29">
        <v>60.772999999999996</v>
      </c>
      <c r="G148" s="30">
        <v>2</v>
      </c>
      <c r="H148" s="30">
        <f t="shared" si="2"/>
        <v>121.54599999999999</v>
      </c>
      <c r="K148" s="2"/>
    </row>
    <row r="149" spans="1:11" s="26" customFormat="1" ht="15">
      <c r="A149" s="35">
        <v>45643</v>
      </c>
      <c r="B149" s="27" t="s">
        <v>204</v>
      </c>
      <c r="C149" s="28" t="s">
        <v>24</v>
      </c>
      <c r="D149" s="27" t="s">
        <v>14</v>
      </c>
      <c r="E149" s="27" t="s">
        <v>25</v>
      </c>
      <c r="F149" s="29">
        <v>21.48</v>
      </c>
      <c r="G149" s="30">
        <v>2</v>
      </c>
      <c r="H149" s="30">
        <f t="shared" si="2"/>
        <v>42.96</v>
      </c>
      <c r="K149" s="2"/>
    </row>
    <row r="150" spans="1:11" s="26" customFormat="1" ht="15">
      <c r="A150" s="35">
        <v>45643</v>
      </c>
      <c r="B150" s="27" t="s">
        <v>206</v>
      </c>
      <c r="C150" s="28" t="s">
        <v>207</v>
      </c>
      <c r="D150" s="27" t="s">
        <v>14</v>
      </c>
      <c r="E150" s="27" t="s">
        <v>4</v>
      </c>
      <c r="F150" s="29">
        <v>794.80999999999983</v>
      </c>
      <c r="G150" s="30">
        <v>2</v>
      </c>
      <c r="H150" s="30">
        <f t="shared" si="2"/>
        <v>1589.6199999999997</v>
      </c>
      <c r="K150" s="2"/>
    </row>
    <row r="151" spans="1:11" s="26" customFormat="1" ht="15" customHeight="1">
      <c r="A151" s="35">
        <v>45643</v>
      </c>
      <c r="B151" s="27" t="s">
        <v>208</v>
      </c>
      <c r="C151" s="28" t="s">
        <v>44</v>
      </c>
      <c r="D151" s="27" t="s">
        <v>14</v>
      </c>
      <c r="E151" s="27" t="s">
        <v>45</v>
      </c>
      <c r="F151" s="29">
        <v>189.06</v>
      </c>
      <c r="G151" s="30">
        <v>2</v>
      </c>
      <c r="H151" s="30">
        <f t="shared" si="2"/>
        <v>378.12</v>
      </c>
      <c r="K151" s="2"/>
    </row>
    <row r="152" spans="1:11" s="26" customFormat="1" ht="15">
      <c r="A152" s="35">
        <v>45643</v>
      </c>
      <c r="B152" s="27" t="s">
        <v>209</v>
      </c>
      <c r="C152" s="28" t="s">
        <v>41</v>
      </c>
      <c r="D152" s="27" t="s">
        <v>14</v>
      </c>
      <c r="E152" s="27" t="s">
        <v>4</v>
      </c>
      <c r="F152" s="29">
        <v>453.11400000000003</v>
      </c>
      <c r="G152" s="30">
        <v>2</v>
      </c>
      <c r="H152" s="30">
        <f t="shared" si="2"/>
        <v>906.22800000000007</v>
      </c>
      <c r="K152" s="2"/>
    </row>
    <row r="153" spans="1:11" s="26" customFormat="1" ht="15">
      <c r="A153" s="35">
        <v>45643</v>
      </c>
      <c r="B153" s="27" t="s">
        <v>210</v>
      </c>
      <c r="C153" s="28" t="s">
        <v>53</v>
      </c>
      <c r="D153" s="27" t="s">
        <v>14</v>
      </c>
      <c r="E153" s="27" t="s">
        <v>4</v>
      </c>
      <c r="F153" s="29">
        <v>224.42700000000002</v>
      </c>
      <c r="G153" s="30">
        <v>2</v>
      </c>
      <c r="H153" s="30">
        <f t="shared" si="2"/>
        <v>448.85400000000004</v>
      </c>
      <c r="K153" s="2"/>
    </row>
    <row r="154" spans="1:11" s="26" customFormat="1" ht="15">
      <c r="A154" s="35">
        <v>45643</v>
      </c>
      <c r="B154" s="27" t="s">
        <v>211</v>
      </c>
      <c r="C154" s="28" t="s">
        <v>27</v>
      </c>
      <c r="D154" s="27" t="s">
        <v>14</v>
      </c>
      <c r="E154" s="27" t="s">
        <v>4</v>
      </c>
      <c r="F154" s="29">
        <v>514.37200000000007</v>
      </c>
      <c r="G154" s="30">
        <v>2</v>
      </c>
      <c r="H154" s="30">
        <f t="shared" si="2"/>
        <v>1028.7440000000001</v>
      </c>
      <c r="K154" s="2"/>
    </row>
    <row r="155" spans="1:11" s="26" customFormat="1" ht="30">
      <c r="A155" s="35">
        <v>45643</v>
      </c>
      <c r="B155" s="27" t="s">
        <v>212</v>
      </c>
      <c r="C155" s="28" t="s">
        <v>60</v>
      </c>
      <c r="D155" s="27" t="s">
        <v>14</v>
      </c>
      <c r="E155" s="27" t="s">
        <v>45</v>
      </c>
      <c r="F155" s="29">
        <v>222.75400000000002</v>
      </c>
      <c r="G155" s="30">
        <v>2</v>
      </c>
      <c r="H155" s="30">
        <f t="shared" si="2"/>
        <v>445.50800000000004</v>
      </c>
      <c r="K155" s="2"/>
    </row>
    <row r="156" spans="1:11" s="26" customFormat="1" ht="15">
      <c r="A156" s="35">
        <v>45643</v>
      </c>
      <c r="B156" s="27" t="s">
        <v>213</v>
      </c>
      <c r="C156" s="28" t="s">
        <v>53</v>
      </c>
      <c r="D156" s="27" t="s">
        <v>14</v>
      </c>
      <c r="E156" s="27" t="s">
        <v>4</v>
      </c>
      <c r="F156" s="29">
        <v>102.444</v>
      </c>
      <c r="G156" s="30">
        <v>2</v>
      </c>
      <c r="H156" s="30">
        <f t="shared" si="2"/>
        <v>204.88800000000001</v>
      </c>
      <c r="K156" s="2"/>
    </row>
    <row r="157" spans="1:11" s="26" customFormat="1" ht="15" customHeight="1">
      <c r="A157" s="35">
        <v>45643</v>
      </c>
      <c r="B157" s="27" t="s">
        <v>214</v>
      </c>
      <c r="C157" s="28" t="s">
        <v>53</v>
      </c>
      <c r="D157" s="27" t="s">
        <v>14</v>
      </c>
      <c r="E157" s="27" t="s">
        <v>4</v>
      </c>
      <c r="F157" s="29">
        <v>9.452</v>
      </c>
      <c r="G157" s="30">
        <v>2</v>
      </c>
      <c r="H157" s="30">
        <f t="shared" si="2"/>
        <v>18.904</v>
      </c>
      <c r="K157" s="2"/>
    </row>
    <row r="158" spans="1:11" s="26" customFormat="1" ht="28.5" customHeight="1">
      <c r="A158" s="35">
        <v>45643</v>
      </c>
      <c r="B158" s="27" t="s">
        <v>215</v>
      </c>
      <c r="C158" s="28" t="s">
        <v>75</v>
      </c>
      <c r="D158" s="27" t="s">
        <v>14</v>
      </c>
      <c r="E158" s="27" t="s">
        <v>4</v>
      </c>
      <c r="F158" s="29">
        <v>192.738</v>
      </c>
      <c r="G158" s="30">
        <v>2</v>
      </c>
      <c r="H158" s="30">
        <f t="shared" si="2"/>
        <v>385.476</v>
      </c>
      <c r="K158" s="2"/>
    </row>
    <row r="159" spans="1:11" s="26" customFormat="1" ht="15">
      <c r="A159" s="35">
        <v>45643</v>
      </c>
      <c r="B159" s="27" t="s">
        <v>216</v>
      </c>
      <c r="C159" s="28" t="s">
        <v>101</v>
      </c>
      <c r="D159" s="27" t="s">
        <v>14</v>
      </c>
      <c r="E159" s="27" t="s">
        <v>4</v>
      </c>
      <c r="F159" s="29">
        <v>54.911000000000001</v>
      </c>
      <c r="G159" s="30">
        <v>2</v>
      </c>
      <c r="H159" s="30">
        <f t="shared" si="2"/>
        <v>109.822</v>
      </c>
      <c r="K159" s="2"/>
    </row>
    <row r="160" spans="1:11" s="26" customFormat="1" ht="15">
      <c r="A160" s="35">
        <v>45643</v>
      </c>
      <c r="B160" s="27" t="s">
        <v>217</v>
      </c>
      <c r="C160" s="28" t="s">
        <v>101</v>
      </c>
      <c r="D160" s="27" t="s">
        <v>14</v>
      </c>
      <c r="E160" s="27" t="s">
        <v>4</v>
      </c>
      <c r="F160" s="29">
        <v>44.319000000000003</v>
      </c>
      <c r="G160" s="30">
        <v>2</v>
      </c>
      <c r="H160" s="30">
        <f t="shared" si="2"/>
        <v>88.638000000000005</v>
      </c>
      <c r="K160" s="2"/>
    </row>
    <row r="161" spans="1:11" s="26" customFormat="1" ht="31.5" customHeight="1">
      <c r="A161" s="35">
        <v>45643</v>
      </c>
      <c r="B161" s="27" t="s">
        <v>218</v>
      </c>
      <c r="C161" s="28" t="s">
        <v>37</v>
      </c>
      <c r="D161" s="27" t="s">
        <v>14</v>
      </c>
      <c r="E161" s="27" t="s">
        <v>4</v>
      </c>
      <c r="F161" s="29">
        <v>119.633</v>
      </c>
      <c r="G161" s="30">
        <v>2</v>
      </c>
      <c r="H161" s="30">
        <f t="shared" si="2"/>
        <v>239.26599999999999</v>
      </c>
      <c r="K161" s="2"/>
    </row>
    <row r="162" spans="1:11" s="26" customFormat="1" ht="30">
      <c r="A162" s="35">
        <v>45643</v>
      </c>
      <c r="B162" s="27" t="s">
        <v>219</v>
      </c>
      <c r="C162" s="28" t="s">
        <v>431</v>
      </c>
      <c r="D162" s="27" t="s">
        <v>14</v>
      </c>
      <c r="E162" s="27" t="s">
        <v>4</v>
      </c>
      <c r="F162" s="29">
        <v>599.83699999999988</v>
      </c>
      <c r="G162" s="30">
        <v>2</v>
      </c>
      <c r="H162" s="30">
        <f t="shared" si="2"/>
        <v>1199.6739999999998</v>
      </c>
      <c r="K162" s="2"/>
    </row>
    <row r="163" spans="1:11" s="26" customFormat="1" ht="30">
      <c r="A163" s="35">
        <v>45643</v>
      </c>
      <c r="B163" s="27" t="s">
        <v>220</v>
      </c>
      <c r="C163" s="28" t="s">
        <v>37</v>
      </c>
      <c r="D163" s="27" t="s">
        <v>14</v>
      </c>
      <c r="E163" s="27" t="s">
        <v>4</v>
      </c>
      <c r="F163" s="29">
        <v>24.387999999999998</v>
      </c>
      <c r="G163" s="30">
        <v>2</v>
      </c>
      <c r="H163" s="30">
        <f t="shared" si="2"/>
        <v>48.775999999999996</v>
      </c>
      <c r="K163" s="2"/>
    </row>
    <row r="164" spans="1:11" s="26" customFormat="1" ht="15">
      <c r="A164" s="35">
        <v>45644</v>
      </c>
      <c r="B164" s="27" t="s">
        <v>221</v>
      </c>
      <c r="C164" s="28" t="s">
        <v>222</v>
      </c>
      <c r="D164" s="27" t="s">
        <v>14</v>
      </c>
      <c r="E164" s="27" t="s">
        <v>4</v>
      </c>
      <c r="F164" s="29">
        <v>279.8</v>
      </c>
      <c r="G164" s="30">
        <v>2</v>
      </c>
      <c r="H164" s="30">
        <f t="shared" si="2"/>
        <v>559.6</v>
      </c>
      <c r="K164" s="2"/>
    </row>
    <row r="165" spans="1:11" s="26" customFormat="1" ht="45">
      <c r="A165" s="35">
        <v>45644</v>
      </c>
      <c r="B165" s="27" t="s">
        <v>223</v>
      </c>
      <c r="C165" s="28" t="s">
        <v>44</v>
      </c>
      <c r="D165" s="27" t="s">
        <v>14</v>
      </c>
      <c r="E165" s="27" t="s">
        <v>45</v>
      </c>
      <c r="F165" s="29">
        <v>490.78999999999996</v>
      </c>
      <c r="G165" s="30">
        <v>2</v>
      </c>
      <c r="H165" s="30">
        <f t="shared" si="2"/>
        <v>981.57999999999993</v>
      </c>
      <c r="K165" s="2"/>
    </row>
    <row r="166" spans="1:11" s="26" customFormat="1" ht="15">
      <c r="A166" s="35">
        <v>45644</v>
      </c>
      <c r="B166" s="27" t="s">
        <v>224</v>
      </c>
      <c r="C166" s="28" t="s">
        <v>24</v>
      </c>
      <c r="D166" s="27" t="s">
        <v>14</v>
      </c>
      <c r="E166" s="27" t="s">
        <v>25</v>
      </c>
      <c r="F166" s="29">
        <v>219.88400000000001</v>
      </c>
      <c r="G166" s="30">
        <v>2</v>
      </c>
      <c r="H166" s="30">
        <f t="shared" si="2"/>
        <v>439.76800000000003</v>
      </c>
      <c r="K166" s="2"/>
    </row>
    <row r="167" spans="1:11" s="26" customFormat="1" ht="30">
      <c r="A167" s="35">
        <v>45644</v>
      </c>
      <c r="B167" s="27" t="s">
        <v>225</v>
      </c>
      <c r="C167" s="28" t="s">
        <v>37</v>
      </c>
      <c r="D167" s="27" t="s">
        <v>14</v>
      </c>
      <c r="E167" s="27" t="s">
        <v>4</v>
      </c>
      <c r="F167" s="29">
        <v>27.98</v>
      </c>
      <c r="G167" s="30">
        <v>2</v>
      </c>
      <c r="H167" s="30">
        <f t="shared" si="2"/>
        <v>55.96</v>
      </c>
      <c r="K167" s="2"/>
    </row>
    <row r="168" spans="1:11" s="26" customFormat="1" ht="30">
      <c r="A168" s="35">
        <v>45644</v>
      </c>
      <c r="B168" s="27" t="s">
        <v>226</v>
      </c>
      <c r="C168" s="28" t="s">
        <v>81</v>
      </c>
      <c r="D168" s="27" t="s">
        <v>14</v>
      </c>
      <c r="E168" s="27" t="s">
        <v>4</v>
      </c>
      <c r="F168" s="29">
        <v>802.9</v>
      </c>
      <c r="G168" s="30">
        <v>2</v>
      </c>
      <c r="H168" s="30">
        <f t="shared" si="2"/>
        <v>1605.8</v>
      </c>
      <c r="K168" s="2"/>
    </row>
    <row r="169" spans="1:11" s="26" customFormat="1" ht="15">
      <c r="A169" s="35">
        <v>45644</v>
      </c>
      <c r="B169" s="27" t="s">
        <v>227</v>
      </c>
      <c r="C169" s="28" t="s">
        <v>228</v>
      </c>
      <c r="D169" s="27" t="s">
        <v>14</v>
      </c>
      <c r="E169" s="27" t="s">
        <v>45</v>
      </c>
      <c r="F169" s="29">
        <v>673.67</v>
      </c>
      <c r="G169" s="30">
        <v>2</v>
      </c>
      <c r="H169" s="30">
        <f t="shared" si="2"/>
        <v>1347.34</v>
      </c>
      <c r="K169" s="2"/>
    </row>
    <row r="170" spans="1:11" s="26" customFormat="1" ht="15">
      <c r="A170" s="35">
        <v>45644</v>
      </c>
      <c r="B170" s="27" t="s">
        <v>229</v>
      </c>
      <c r="C170" s="28" t="s">
        <v>27</v>
      </c>
      <c r="D170" s="27" t="s">
        <v>14</v>
      </c>
      <c r="E170" s="27" t="s">
        <v>4</v>
      </c>
      <c r="F170" s="29">
        <v>157.08000000000004</v>
      </c>
      <c r="G170" s="30">
        <v>2</v>
      </c>
      <c r="H170" s="30">
        <f t="shared" si="2"/>
        <v>314.16000000000008</v>
      </c>
      <c r="K170" s="2"/>
    </row>
    <row r="171" spans="1:11" s="26" customFormat="1" ht="15" customHeight="1">
      <c r="A171" s="35">
        <v>45644</v>
      </c>
      <c r="B171" s="27" t="s">
        <v>230</v>
      </c>
      <c r="C171" s="28" t="s">
        <v>231</v>
      </c>
      <c r="D171" s="27" t="s">
        <v>14</v>
      </c>
      <c r="E171" s="27" t="s">
        <v>4</v>
      </c>
      <c r="F171" s="29">
        <v>100.28500000000001</v>
      </c>
      <c r="G171" s="30">
        <v>2</v>
      </c>
      <c r="H171" s="30">
        <f t="shared" si="2"/>
        <v>200.57000000000002</v>
      </c>
      <c r="K171" s="2"/>
    </row>
    <row r="172" spans="1:11" s="26" customFormat="1" ht="30">
      <c r="A172" s="35">
        <v>45644</v>
      </c>
      <c r="B172" s="27" t="s">
        <v>232</v>
      </c>
      <c r="C172" s="28" t="s">
        <v>37</v>
      </c>
      <c r="D172" s="27" t="s">
        <v>14</v>
      </c>
      <c r="E172" s="27" t="s">
        <v>4</v>
      </c>
      <c r="F172" s="29">
        <v>52.15</v>
      </c>
      <c r="G172" s="30">
        <v>2</v>
      </c>
      <c r="H172" s="30">
        <f t="shared" si="2"/>
        <v>104.3</v>
      </c>
      <c r="K172" s="2"/>
    </row>
    <row r="173" spans="1:11" s="26" customFormat="1" ht="30">
      <c r="A173" s="35">
        <v>45644</v>
      </c>
      <c r="B173" s="27" t="s">
        <v>233</v>
      </c>
      <c r="C173" s="28" t="s">
        <v>60</v>
      </c>
      <c r="D173" s="27" t="s">
        <v>14</v>
      </c>
      <c r="E173" s="27" t="s">
        <v>45</v>
      </c>
      <c r="F173" s="29">
        <v>6.9240000000000004</v>
      </c>
      <c r="G173" s="30">
        <v>2</v>
      </c>
      <c r="H173" s="30">
        <f t="shared" si="2"/>
        <v>13.848000000000001</v>
      </c>
      <c r="K173" s="2"/>
    </row>
    <row r="174" spans="1:11" s="26" customFormat="1" ht="15">
      <c r="A174" s="35">
        <v>45645</v>
      </c>
      <c r="B174" s="27" t="s">
        <v>234</v>
      </c>
      <c r="C174" s="28" t="s">
        <v>205</v>
      </c>
      <c r="D174" s="27" t="s">
        <v>14</v>
      </c>
      <c r="E174" s="31" t="s">
        <v>4</v>
      </c>
      <c r="F174" s="29">
        <v>81.75</v>
      </c>
      <c r="G174" s="30">
        <v>2</v>
      </c>
      <c r="H174" s="30">
        <f t="shared" si="2"/>
        <v>163.5</v>
      </c>
      <c r="K174" s="2"/>
    </row>
    <row r="175" spans="1:11" s="26" customFormat="1" ht="45">
      <c r="A175" s="35">
        <v>45645</v>
      </c>
      <c r="B175" s="27" t="s">
        <v>235</v>
      </c>
      <c r="C175" s="28" t="s">
        <v>44</v>
      </c>
      <c r="D175" s="27" t="s">
        <v>14</v>
      </c>
      <c r="E175" s="27" t="s">
        <v>45</v>
      </c>
      <c r="F175" s="29">
        <v>431.48</v>
      </c>
      <c r="G175" s="30">
        <v>2</v>
      </c>
      <c r="H175" s="30">
        <f t="shared" si="2"/>
        <v>862.96</v>
      </c>
      <c r="K175" s="2"/>
    </row>
    <row r="176" spans="1:11" s="26" customFormat="1" ht="15">
      <c r="A176" s="35">
        <v>45645</v>
      </c>
      <c r="B176" s="27" t="s">
        <v>236</v>
      </c>
      <c r="C176" s="28" t="s">
        <v>237</v>
      </c>
      <c r="D176" s="27" t="s">
        <v>14</v>
      </c>
      <c r="E176" s="27" t="s">
        <v>4</v>
      </c>
      <c r="F176" s="29">
        <v>133.71</v>
      </c>
      <c r="G176" s="30">
        <v>2</v>
      </c>
      <c r="H176" s="30">
        <f t="shared" si="2"/>
        <v>267.42</v>
      </c>
      <c r="K176" s="2"/>
    </row>
    <row r="177" spans="1:11" s="26" customFormat="1" ht="15">
      <c r="A177" s="35">
        <v>45645</v>
      </c>
      <c r="B177" s="27" t="s">
        <v>238</v>
      </c>
      <c r="C177" s="28" t="s">
        <v>237</v>
      </c>
      <c r="D177" s="27" t="s">
        <v>14</v>
      </c>
      <c r="E177" s="27" t="s">
        <v>4</v>
      </c>
      <c r="F177" s="29">
        <v>881.85</v>
      </c>
      <c r="G177" s="30">
        <v>2</v>
      </c>
      <c r="H177" s="30">
        <f t="shared" si="2"/>
        <v>1763.7</v>
      </c>
      <c r="K177" s="2"/>
    </row>
    <row r="178" spans="1:11" s="26" customFormat="1" ht="30">
      <c r="A178" s="35">
        <v>45645</v>
      </c>
      <c r="B178" s="27" t="s">
        <v>239</v>
      </c>
      <c r="C178" s="28" t="s">
        <v>20</v>
      </c>
      <c r="D178" s="27" t="s">
        <v>14</v>
      </c>
      <c r="E178" s="27" t="s">
        <v>4</v>
      </c>
      <c r="F178" s="29">
        <v>42.463999999999999</v>
      </c>
      <c r="G178" s="30">
        <v>2</v>
      </c>
      <c r="H178" s="30">
        <f t="shared" si="2"/>
        <v>84.927999999999997</v>
      </c>
      <c r="K178" s="2"/>
    </row>
    <row r="179" spans="1:11" s="26" customFormat="1" ht="30">
      <c r="A179" s="35">
        <v>45645</v>
      </c>
      <c r="B179" s="27" t="s">
        <v>240</v>
      </c>
      <c r="C179" s="28" t="s">
        <v>75</v>
      </c>
      <c r="D179" s="27" t="s">
        <v>14</v>
      </c>
      <c r="E179" s="27" t="s">
        <v>4</v>
      </c>
      <c r="F179" s="29">
        <v>207.06</v>
      </c>
      <c r="G179" s="30">
        <v>2</v>
      </c>
      <c r="H179" s="30">
        <f t="shared" si="2"/>
        <v>414.12</v>
      </c>
      <c r="K179" s="2"/>
    </row>
    <row r="180" spans="1:11" s="26" customFormat="1" ht="30">
      <c r="A180" s="35">
        <v>45645</v>
      </c>
      <c r="B180" s="27" t="s">
        <v>241</v>
      </c>
      <c r="C180" s="28" t="s">
        <v>20</v>
      </c>
      <c r="D180" s="27" t="s">
        <v>14</v>
      </c>
      <c r="E180" s="27" t="s">
        <v>4</v>
      </c>
      <c r="F180" s="29">
        <v>65.524000000000001</v>
      </c>
      <c r="G180" s="30">
        <v>2</v>
      </c>
      <c r="H180" s="30">
        <f t="shared" si="2"/>
        <v>131.048</v>
      </c>
      <c r="K180" s="2"/>
    </row>
    <row r="181" spans="1:11" s="26" customFormat="1" ht="15">
      <c r="A181" s="35">
        <v>45645</v>
      </c>
      <c r="B181" s="27" t="s">
        <v>242</v>
      </c>
      <c r="C181" s="28" t="s">
        <v>27</v>
      </c>
      <c r="D181" s="27" t="s">
        <v>14</v>
      </c>
      <c r="E181" s="27" t="s">
        <v>4</v>
      </c>
      <c r="F181" s="29">
        <v>11.432</v>
      </c>
      <c r="G181" s="30">
        <v>2</v>
      </c>
      <c r="H181" s="30">
        <f t="shared" si="2"/>
        <v>22.864000000000001</v>
      </c>
      <c r="K181" s="2"/>
    </row>
    <row r="182" spans="1:11" s="26" customFormat="1" ht="15">
      <c r="A182" s="35">
        <v>45645</v>
      </c>
      <c r="B182" s="27" t="s">
        <v>243</v>
      </c>
      <c r="C182" s="28" t="s">
        <v>123</v>
      </c>
      <c r="D182" s="27" t="s">
        <v>14</v>
      </c>
      <c r="E182" s="27" t="s">
        <v>45</v>
      </c>
      <c r="F182" s="29">
        <v>11.816000000000001</v>
      </c>
      <c r="G182" s="30">
        <v>2</v>
      </c>
      <c r="H182" s="30">
        <f t="shared" si="2"/>
        <v>23.632000000000001</v>
      </c>
      <c r="K182" s="2"/>
    </row>
    <row r="183" spans="1:11" s="26" customFormat="1" ht="15">
      <c r="A183" s="35">
        <v>45645</v>
      </c>
      <c r="B183" s="27" t="s">
        <v>244</v>
      </c>
      <c r="C183" s="28" t="s">
        <v>41</v>
      </c>
      <c r="D183" s="27" t="s">
        <v>14</v>
      </c>
      <c r="E183" s="27" t="s">
        <v>4</v>
      </c>
      <c r="F183" s="29">
        <v>136.25</v>
      </c>
      <c r="G183" s="30">
        <v>2</v>
      </c>
      <c r="H183" s="30">
        <f t="shared" si="2"/>
        <v>272.5</v>
      </c>
      <c r="K183" s="2"/>
    </row>
    <row r="184" spans="1:11" s="26" customFormat="1" ht="30">
      <c r="A184" s="35">
        <v>45645</v>
      </c>
      <c r="B184" s="27" t="s">
        <v>245</v>
      </c>
      <c r="C184" s="28" t="s">
        <v>75</v>
      </c>
      <c r="D184" s="27" t="s">
        <v>14</v>
      </c>
      <c r="E184" s="27" t="s">
        <v>4</v>
      </c>
      <c r="F184" s="29">
        <v>20.64</v>
      </c>
      <c r="G184" s="30">
        <v>2</v>
      </c>
      <c r="H184" s="30">
        <f t="shared" si="2"/>
        <v>41.28</v>
      </c>
      <c r="K184" s="2"/>
    </row>
    <row r="185" spans="1:11" s="26" customFormat="1" ht="30">
      <c r="A185" s="35">
        <v>45645</v>
      </c>
      <c r="B185" s="27" t="s">
        <v>246</v>
      </c>
      <c r="C185" s="28" t="s">
        <v>37</v>
      </c>
      <c r="D185" s="27" t="s">
        <v>14</v>
      </c>
      <c r="E185" s="27" t="s">
        <v>4</v>
      </c>
      <c r="F185" s="29">
        <v>102.04399999999998</v>
      </c>
      <c r="G185" s="30">
        <v>2</v>
      </c>
      <c r="H185" s="30">
        <f t="shared" si="2"/>
        <v>204.08799999999997</v>
      </c>
      <c r="K185" s="2"/>
    </row>
    <row r="186" spans="1:11" s="26" customFormat="1" ht="30">
      <c r="A186" s="35">
        <v>45645</v>
      </c>
      <c r="B186" s="27" t="s">
        <v>247</v>
      </c>
      <c r="C186" s="28" t="s">
        <v>20</v>
      </c>
      <c r="D186" s="27" t="s">
        <v>14</v>
      </c>
      <c r="E186" s="27" t="s">
        <v>4</v>
      </c>
      <c r="F186" s="29">
        <v>50.52</v>
      </c>
      <c r="G186" s="30">
        <v>2</v>
      </c>
      <c r="H186" s="30">
        <f t="shared" si="2"/>
        <v>101.04</v>
      </c>
      <c r="K186" s="2"/>
    </row>
    <row r="187" spans="1:11" s="26" customFormat="1" ht="30">
      <c r="A187" s="35">
        <v>45645</v>
      </c>
      <c r="B187" s="27" t="s">
        <v>248</v>
      </c>
      <c r="C187" s="28" t="s">
        <v>249</v>
      </c>
      <c r="D187" s="27" t="s">
        <v>14</v>
      </c>
      <c r="E187" s="27" t="s">
        <v>4</v>
      </c>
      <c r="F187" s="29">
        <v>610.24</v>
      </c>
      <c r="G187" s="30">
        <v>2</v>
      </c>
      <c r="H187" s="30">
        <f t="shared" si="2"/>
        <v>1220.48</v>
      </c>
      <c r="K187" s="2"/>
    </row>
    <row r="188" spans="1:11" s="26" customFormat="1" ht="30">
      <c r="A188" s="35">
        <v>45646</v>
      </c>
      <c r="B188" s="27" t="s">
        <v>250</v>
      </c>
      <c r="C188" s="28" t="s">
        <v>66</v>
      </c>
      <c r="D188" s="27" t="s">
        <v>14</v>
      </c>
      <c r="E188" s="27" t="s">
        <v>4</v>
      </c>
      <c r="F188" s="29">
        <v>40.448</v>
      </c>
      <c r="G188" s="30">
        <v>2</v>
      </c>
      <c r="H188" s="30">
        <f t="shared" si="2"/>
        <v>80.896000000000001</v>
      </c>
      <c r="K188" s="2"/>
    </row>
    <row r="189" spans="1:11" s="26" customFormat="1" ht="30">
      <c r="A189" s="35">
        <v>45646</v>
      </c>
      <c r="B189" s="27" t="s">
        <v>251</v>
      </c>
      <c r="C189" s="28" t="s">
        <v>66</v>
      </c>
      <c r="D189" s="27" t="s">
        <v>14</v>
      </c>
      <c r="E189" s="27" t="s">
        <v>4</v>
      </c>
      <c r="F189" s="29">
        <v>211.19999999999996</v>
      </c>
      <c r="G189" s="30">
        <v>2</v>
      </c>
      <c r="H189" s="30">
        <f t="shared" si="2"/>
        <v>422.39999999999992</v>
      </c>
      <c r="K189" s="2"/>
    </row>
    <row r="190" spans="1:11" s="26" customFormat="1" ht="15">
      <c r="A190" s="35">
        <v>45646</v>
      </c>
      <c r="B190" s="27" t="s">
        <v>252</v>
      </c>
      <c r="C190" s="28" t="s">
        <v>253</v>
      </c>
      <c r="D190" s="27" t="s">
        <v>14</v>
      </c>
      <c r="E190" s="27" t="s">
        <v>4</v>
      </c>
      <c r="F190" s="29">
        <v>550.66100000000006</v>
      </c>
      <c r="G190" s="30">
        <v>2</v>
      </c>
      <c r="H190" s="30">
        <f t="shared" si="2"/>
        <v>1101.3220000000001</v>
      </c>
      <c r="K190" s="2"/>
    </row>
    <row r="191" spans="1:11" s="26" customFormat="1" ht="15" customHeight="1">
      <c r="A191" s="35">
        <v>45646</v>
      </c>
      <c r="B191" s="27" t="s">
        <v>254</v>
      </c>
      <c r="C191" s="28" t="s">
        <v>136</v>
      </c>
      <c r="D191" s="27" t="s">
        <v>14</v>
      </c>
      <c r="E191" s="27" t="s">
        <v>4</v>
      </c>
      <c r="F191" s="29">
        <v>42.451000000000001</v>
      </c>
      <c r="G191" s="30">
        <v>2</v>
      </c>
      <c r="H191" s="30">
        <f t="shared" si="2"/>
        <v>84.902000000000001</v>
      </c>
      <c r="K191" s="2"/>
    </row>
    <row r="192" spans="1:11" s="26" customFormat="1" ht="30">
      <c r="A192" s="35">
        <v>45646</v>
      </c>
      <c r="B192" s="27" t="s">
        <v>255</v>
      </c>
      <c r="C192" s="28" t="s">
        <v>83</v>
      </c>
      <c r="D192" s="27" t="s">
        <v>14</v>
      </c>
      <c r="E192" s="27" t="s">
        <v>4</v>
      </c>
      <c r="F192" s="29">
        <v>815.72</v>
      </c>
      <c r="G192" s="30">
        <v>2</v>
      </c>
      <c r="H192" s="30">
        <f t="shared" si="2"/>
        <v>1631.44</v>
      </c>
      <c r="K192" s="2"/>
    </row>
    <row r="193" spans="1:11" s="26" customFormat="1" ht="30">
      <c r="A193" s="35">
        <v>45646</v>
      </c>
      <c r="B193" s="27" t="s">
        <v>256</v>
      </c>
      <c r="C193" s="28" t="s">
        <v>20</v>
      </c>
      <c r="D193" s="27" t="s">
        <v>14</v>
      </c>
      <c r="E193" s="27" t="s">
        <v>4</v>
      </c>
      <c r="F193" s="29">
        <v>23.21</v>
      </c>
      <c r="G193" s="30">
        <v>2</v>
      </c>
      <c r="H193" s="30">
        <f t="shared" si="2"/>
        <v>46.42</v>
      </c>
      <c r="K193" s="2"/>
    </row>
    <row r="194" spans="1:11" s="26" customFormat="1" ht="15" customHeight="1">
      <c r="A194" s="35">
        <v>45646</v>
      </c>
      <c r="B194" s="27" t="s">
        <v>257</v>
      </c>
      <c r="C194" s="28" t="s">
        <v>258</v>
      </c>
      <c r="D194" s="27" t="s">
        <v>14</v>
      </c>
      <c r="E194" s="27" t="s">
        <v>4</v>
      </c>
      <c r="F194" s="29">
        <v>419.7</v>
      </c>
      <c r="G194" s="30">
        <v>2</v>
      </c>
      <c r="H194" s="30">
        <f t="shared" si="2"/>
        <v>839.4</v>
      </c>
      <c r="K194" s="2"/>
    </row>
    <row r="195" spans="1:11" s="26" customFormat="1" ht="15">
      <c r="A195" s="35">
        <v>45646</v>
      </c>
      <c r="B195" s="27" t="s">
        <v>259</v>
      </c>
      <c r="C195" s="28" t="s">
        <v>101</v>
      </c>
      <c r="D195" s="27" t="s">
        <v>14</v>
      </c>
      <c r="E195" s="27" t="s">
        <v>4</v>
      </c>
      <c r="F195" s="29">
        <v>204.75900000000001</v>
      </c>
      <c r="G195" s="30">
        <v>2</v>
      </c>
      <c r="H195" s="30">
        <f t="shared" si="2"/>
        <v>409.51800000000003</v>
      </c>
      <c r="K195" s="2"/>
    </row>
    <row r="196" spans="1:11" s="26" customFormat="1" ht="15">
      <c r="A196" s="35">
        <v>45646</v>
      </c>
      <c r="B196" s="27" t="s">
        <v>260</v>
      </c>
      <c r="C196" s="28" t="s">
        <v>261</v>
      </c>
      <c r="D196" s="27" t="s">
        <v>14</v>
      </c>
      <c r="E196" s="27" t="s">
        <v>45</v>
      </c>
      <c r="F196" s="29">
        <v>132.4</v>
      </c>
      <c r="G196" s="30">
        <v>2</v>
      </c>
      <c r="H196" s="30">
        <f t="shared" si="2"/>
        <v>264.8</v>
      </c>
      <c r="K196" s="2"/>
    </row>
    <row r="197" spans="1:11" s="26" customFormat="1" ht="15">
      <c r="A197" s="35">
        <v>45646</v>
      </c>
      <c r="B197" s="27" t="s">
        <v>262</v>
      </c>
      <c r="C197" s="28" t="s">
        <v>119</v>
      </c>
      <c r="D197" s="27" t="s">
        <v>14</v>
      </c>
      <c r="E197" s="27" t="s">
        <v>4</v>
      </c>
      <c r="F197" s="29">
        <v>401.41</v>
      </c>
      <c r="G197" s="30">
        <v>2</v>
      </c>
      <c r="H197" s="30">
        <f t="shared" si="2"/>
        <v>802.82</v>
      </c>
      <c r="K197" s="2"/>
    </row>
    <row r="198" spans="1:11" s="26" customFormat="1" ht="45">
      <c r="A198" s="35">
        <v>45646</v>
      </c>
      <c r="B198" s="27" t="s">
        <v>263</v>
      </c>
      <c r="C198" s="28" t="s">
        <v>44</v>
      </c>
      <c r="D198" s="27" t="s">
        <v>14</v>
      </c>
      <c r="E198" s="27" t="s">
        <v>45</v>
      </c>
      <c r="F198" s="29">
        <v>475.32400000000001</v>
      </c>
      <c r="G198" s="30">
        <v>2</v>
      </c>
      <c r="H198" s="30">
        <f t="shared" si="2"/>
        <v>950.64800000000002</v>
      </c>
      <c r="K198" s="2"/>
    </row>
    <row r="199" spans="1:11" s="26" customFormat="1" ht="29.25" customHeight="1">
      <c r="A199" s="35">
        <v>45646</v>
      </c>
      <c r="B199" s="27" t="s">
        <v>264</v>
      </c>
      <c r="C199" s="28" t="s">
        <v>60</v>
      </c>
      <c r="D199" s="27" t="s">
        <v>14</v>
      </c>
      <c r="E199" s="27" t="s">
        <v>45</v>
      </c>
      <c r="F199" s="29">
        <v>848.70399999999984</v>
      </c>
      <c r="G199" s="30">
        <v>2</v>
      </c>
      <c r="H199" s="30">
        <f t="shared" si="2"/>
        <v>1697.4079999999997</v>
      </c>
      <c r="K199" s="2"/>
    </row>
    <row r="200" spans="1:11" s="26" customFormat="1" ht="15">
      <c r="A200" s="35">
        <v>45646</v>
      </c>
      <c r="B200" s="27" t="s">
        <v>265</v>
      </c>
      <c r="C200" s="28" t="s">
        <v>144</v>
      </c>
      <c r="D200" s="27" t="s">
        <v>14</v>
      </c>
      <c r="E200" s="27" t="s">
        <v>4</v>
      </c>
      <c r="F200" s="29">
        <v>497.43999999999994</v>
      </c>
      <c r="G200" s="30">
        <v>2</v>
      </c>
      <c r="H200" s="30">
        <f t="shared" ref="H200:H263" si="3">F200*G200</f>
        <v>994.87999999999988</v>
      </c>
      <c r="K200" s="2"/>
    </row>
    <row r="201" spans="1:11" s="26" customFormat="1" ht="15">
      <c r="A201" s="35">
        <v>45646</v>
      </c>
      <c r="B201" s="27" t="s">
        <v>266</v>
      </c>
      <c r="C201" s="28" t="s">
        <v>27</v>
      </c>
      <c r="D201" s="27" t="s">
        <v>14</v>
      </c>
      <c r="E201" s="27" t="s">
        <v>4</v>
      </c>
      <c r="F201" s="29">
        <v>618.8119999999999</v>
      </c>
      <c r="G201" s="30">
        <v>2</v>
      </c>
      <c r="H201" s="30">
        <f t="shared" si="3"/>
        <v>1237.6239999999998</v>
      </c>
      <c r="K201" s="2"/>
    </row>
    <row r="202" spans="1:11" s="26" customFormat="1" ht="15">
      <c r="A202" s="35">
        <v>45646</v>
      </c>
      <c r="B202" s="27" t="s">
        <v>267</v>
      </c>
      <c r="C202" s="28" t="s">
        <v>268</v>
      </c>
      <c r="D202" s="27" t="s">
        <v>14</v>
      </c>
      <c r="E202" s="27" t="s">
        <v>4</v>
      </c>
      <c r="F202" s="29">
        <v>79.44</v>
      </c>
      <c r="G202" s="30">
        <v>2</v>
      </c>
      <c r="H202" s="30">
        <f t="shared" si="3"/>
        <v>158.88</v>
      </c>
      <c r="K202" s="2"/>
    </row>
    <row r="203" spans="1:11" s="26" customFormat="1" ht="15">
      <c r="A203" s="35">
        <v>45646</v>
      </c>
      <c r="B203" s="27" t="s">
        <v>269</v>
      </c>
      <c r="C203" s="28" t="s">
        <v>101</v>
      </c>
      <c r="D203" s="27" t="s">
        <v>14</v>
      </c>
      <c r="E203" s="27" t="s">
        <v>4</v>
      </c>
      <c r="F203" s="29">
        <v>135.07999999999998</v>
      </c>
      <c r="G203" s="30">
        <v>2</v>
      </c>
      <c r="H203" s="30">
        <f t="shared" si="3"/>
        <v>270.15999999999997</v>
      </c>
      <c r="K203" s="2"/>
    </row>
    <row r="204" spans="1:11" s="26" customFormat="1" ht="45">
      <c r="A204" s="35">
        <v>45646</v>
      </c>
      <c r="B204" s="27" t="s">
        <v>270</v>
      </c>
      <c r="C204" s="28" t="s">
        <v>44</v>
      </c>
      <c r="D204" s="27" t="s">
        <v>14</v>
      </c>
      <c r="E204" s="27" t="s">
        <v>45</v>
      </c>
      <c r="F204" s="29">
        <v>548</v>
      </c>
      <c r="G204" s="30">
        <v>2</v>
      </c>
      <c r="H204" s="30">
        <f t="shared" si="3"/>
        <v>1096</v>
      </c>
      <c r="K204" s="2"/>
    </row>
    <row r="205" spans="1:11" s="26" customFormat="1" ht="30">
      <c r="A205" s="35">
        <v>45646</v>
      </c>
      <c r="B205" s="27" t="s">
        <v>271</v>
      </c>
      <c r="C205" s="28" t="s">
        <v>20</v>
      </c>
      <c r="D205" s="27" t="s">
        <v>14</v>
      </c>
      <c r="E205" s="27" t="s">
        <v>4</v>
      </c>
      <c r="F205" s="29">
        <v>880.99199999999996</v>
      </c>
      <c r="G205" s="30">
        <v>2</v>
      </c>
      <c r="H205" s="30">
        <f t="shared" si="3"/>
        <v>1761.9839999999999</v>
      </c>
      <c r="K205" s="2"/>
    </row>
    <row r="206" spans="1:11" s="26" customFormat="1" ht="45">
      <c r="A206" s="35">
        <v>45646</v>
      </c>
      <c r="B206" s="27" t="s">
        <v>272</v>
      </c>
      <c r="C206" s="28" t="s">
        <v>44</v>
      </c>
      <c r="D206" s="27" t="s">
        <v>14</v>
      </c>
      <c r="E206" s="27" t="s">
        <v>45</v>
      </c>
      <c r="F206" s="29">
        <v>16.908000000000001</v>
      </c>
      <c r="G206" s="30">
        <v>2</v>
      </c>
      <c r="H206" s="30">
        <f t="shared" si="3"/>
        <v>33.816000000000003</v>
      </c>
      <c r="K206" s="2"/>
    </row>
    <row r="207" spans="1:11" s="26" customFormat="1" ht="15" customHeight="1">
      <c r="A207" s="35">
        <v>45646</v>
      </c>
      <c r="B207" s="27" t="s">
        <v>273</v>
      </c>
      <c r="C207" s="28" t="s">
        <v>32</v>
      </c>
      <c r="D207" s="27" t="s">
        <v>14</v>
      </c>
      <c r="E207" s="27" t="s">
        <v>25</v>
      </c>
      <c r="F207" s="29">
        <v>135.07999999999998</v>
      </c>
      <c r="G207" s="30">
        <v>2</v>
      </c>
      <c r="H207" s="30">
        <f t="shared" si="3"/>
        <v>270.15999999999997</v>
      </c>
      <c r="K207" s="2"/>
    </row>
    <row r="208" spans="1:11" s="26" customFormat="1" ht="15">
      <c r="A208" s="35">
        <v>45646</v>
      </c>
      <c r="B208" s="27" t="s">
        <v>274</v>
      </c>
      <c r="C208" s="28" t="s">
        <v>24</v>
      </c>
      <c r="D208" s="27" t="s">
        <v>14</v>
      </c>
      <c r="E208" s="27" t="s">
        <v>25</v>
      </c>
      <c r="F208" s="29">
        <v>29.08</v>
      </c>
      <c r="G208" s="30">
        <v>2</v>
      </c>
      <c r="H208" s="30">
        <f t="shared" si="3"/>
        <v>58.16</v>
      </c>
      <c r="K208" s="2"/>
    </row>
    <row r="209" spans="1:11" s="26" customFormat="1" ht="15">
      <c r="A209" s="35">
        <v>45646</v>
      </c>
      <c r="B209" s="27" t="s">
        <v>275</v>
      </c>
      <c r="C209" s="28" t="s">
        <v>24</v>
      </c>
      <c r="D209" s="27" t="s">
        <v>14</v>
      </c>
      <c r="E209" s="27" t="s">
        <v>25</v>
      </c>
      <c r="F209" s="29">
        <v>82.2</v>
      </c>
      <c r="G209" s="30">
        <v>2</v>
      </c>
      <c r="H209" s="30">
        <f t="shared" si="3"/>
        <v>164.4</v>
      </c>
      <c r="K209" s="2"/>
    </row>
    <row r="210" spans="1:11" s="26" customFormat="1" ht="15" customHeight="1">
      <c r="A210" s="35">
        <v>45646</v>
      </c>
      <c r="B210" s="27" t="s">
        <v>276</v>
      </c>
      <c r="C210" s="28" t="s">
        <v>231</v>
      </c>
      <c r="D210" s="27" t="s">
        <v>14</v>
      </c>
      <c r="E210" s="27" t="s">
        <v>4</v>
      </c>
      <c r="F210" s="29">
        <v>21.52</v>
      </c>
      <c r="G210" s="30">
        <v>2</v>
      </c>
      <c r="H210" s="30">
        <f t="shared" si="3"/>
        <v>43.04</v>
      </c>
      <c r="K210" s="2"/>
    </row>
    <row r="211" spans="1:11" s="26" customFormat="1" ht="15">
      <c r="A211" s="35">
        <v>45646</v>
      </c>
      <c r="B211" s="27" t="s">
        <v>277</v>
      </c>
      <c r="C211" s="28" t="s">
        <v>53</v>
      </c>
      <c r="D211" s="27" t="s">
        <v>14</v>
      </c>
      <c r="E211" s="27" t="s">
        <v>4</v>
      </c>
      <c r="F211" s="29">
        <v>277.50299999999999</v>
      </c>
      <c r="G211" s="30">
        <v>2</v>
      </c>
      <c r="H211" s="30">
        <f t="shared" si="3"/>
        <v>555.00599999999997</v>
      </c>
      <c r="K211" s="2"/>
    </row>
    <row r="212" spans="1:11" s="26" customFormat="1" ht="15">
      <c r="A212" s="35">
        <v>45647</v>
      </c>
      <c r="B212" s="27" t="s">
        <v>278</v>
      </c>
      <c r="C212" s="28" t="s">
        <v>24</v>
      </c>
      <c r="D212" s="27" t="s">
        <v>14</v>
      </c>
      <c r="E212" s="27" t="s">
        <v>25</v>
      </c>
      <c r="F212" s="29">
        <v>37.827999999999996</v>
      </c>
      <c r="G212" s="30">
        <v>2</v>
      </c>
      <c r="H212" s="30">
        <f t="shared" si="3"/>
        <v>75.655999999999992</v>
      </c>
      <c r="K212" s="2"/>
    </row>
    <row r="213" spans="1:11" s="26" customFormat="1" ht="30">
      <c r="A213" s="35">
        <v>45647</v>
      </c>
      <c r="B213" s="27" t="s">
        <v>279</v>
      </c>
      <c r="C213" s="28" t="s">
        <v>66</v>
      </c>
      <c r="D213" s="27" t="s">
        <v>14</v>
      </c>
      <c r="E213" s="27" t="s">
        <v>4</v>
      </c>
      <c r="F213" s="29">
        <v>80.149999999999991</v>
      </c>
      <c r="G213" s="30">
        <v>2</v>
      </c>
      <c r="H213" s="30">
        <f t="shared" si="3"/>
        <v>160.29999999999998</v>
      </c>
      <c r="K213" s="2"/>
    </row>
    <row r="214" spans="1:11" s="26" customFormat="1" ht="15">
      <c r="A214" s="35">
        <v>45649</v>
      </c>
      <c r="B214" s="27" t="s">
        <v>280</v>
      </c>
      <c r="C214" s="28" t="s">
        <v>53</v>
      </c>
      <c r="D214" s="27" t="s">
        <v>14</v>
      </c>
      <c r="E214" s="27" t="s">
        <v>4</v>
      </c>
      <c r="F214" s="29">
        <v>626.24</v>
      </c>
      <c r="G214" s="30">
        <v>2</v>
      </c>
      <c r="H214" s="30">
        <f t="shared" si="3"/>
        <v>1252.48</v>
      </c>
      <c r="K214" s="2"/>
    </row>
    <row r="215" spans="1:11" s="26" customFormat="1" ht="15" customHeight="1">
      <c r="A215" s="35">
        <v>45649</v>
      </c>
      <c r="B215" s="27" t="s">
        <v>281</v>
      </c>
      <c r="C215" s="28" t="s">
        <v>83</v>
      </c>
      <c r="D215" s="27" t="s">
        <v>14</v>
      </c>
      <c r="E215" s="27" t="s">
        <v>4</v>
      </c>
      <c r="F215" s="29">
        <v>976.11700000000019</v>
      </c>
      <c r="G215" s="30">
        <v>2</v>
      </c>
      <c r="H215" s="30">
        <f t="shared" si="3"/>
        <v>1952.2340000000004</v>
      </c>
      <c r="K215" s="2"/>
    </row>
    <row r="216" spans="1:11" s="26" customFormat="1" ht="30">
      <c r="A216" s="35">
        <v>45649</v>
      </c>
      <c r="B216" s="27" t="s">
        <v>282</v>
      </c>
      <c r="C216" s="28" t="s">
        <v>69</v>
      </c>
      <c r="D216" s="27" t="s">
        <v>14</v>
      </c>
      <c r="E216" s="27" t="s">
        <v>4</v>
      </c>
      <c r="F216" s="29">
        <v>78.31</v>
      </c>
      <c r="G216" s="30">
        <v>2</v>
      </c>
      <c r="H216" s="30">
        <f t="shared" si="3"/>
        <v>156.62</v>
      </c>
      <c r="K216" s="2"/>
    </row>
    <row r="217" spans="1:11" s="26" customFormat="1" ht="15">
      <c r="A217" s="35">
        <v>45649</v>
      </c>
      <c r="B217" s="27" t="s">
        <v>283</v>
      </c>
      <c r="C217" s="28" t="s">
        <v>35</v>
      </c>
      <c r="D217" s="27" t="s">
        <v>14</v>
      </c>
      <c r="E217" s="27" t="s">
        <v>4</v>
      </c>
      <c r="F217" s="29">
        <v>156.816</v>
      </c>
      <c r="G217" s="30">
        <v>2</v>
      </c>
      <c r="H217" s="30">
        <f t="shared" si="3"/>
        <v>313.63200000000001</v>
      </c>
      <c r="K217" s="2"/>
    </row>
    <row r="218" spans="1:11" s="26" customFormat="1" ht="15" customHeight="1">
      <c r="A218" s="35">
        <v>45649</v>
      </c>
      <c r="B218" s="27" t="s">
        <v>284</v>
      </c>
      <c r="C218" s="28" t="s">
        <v>35</v>
      </c>
      <c r="D218" s="27" t="s">
        <v>14</v>
      </c>
      <c r="E218" s="27" t="s">
        <v>4</v>
      </c>
      <c r="F218" s="29">
        <v>175.85</v>
      </c>
      <c r="G218" s="30">
        <v>2</v>
      </c>
      <c r="H218" s="30">
        <f t="shared" si="3"/>
        <v>351.7</v>
      </c>
      <c r="K218" s="2"/>
    </row>
    <row r="219" spans="1:11" s="26" customFormat="1" ht="30">
      <c r="A219" s="35">
        <v>45649</v>
      </c>
      <c r="B219" s="27" t="s">
        <v>285</v>
      </c>
      <c r="C219" s="28" t="s">
        <v>37</v>
      </c>
      <c r="D219" s="27" t="s">
        <v>14</v>
      </c>
      <c r="E219" s="27" t="s">
        <v>4</v>
      </c>
      <c r="F219" s="29">
        <v>82.218000000000004</v>
      </c>
      <c r="G219" s="30">
        <v>2</v>
      </c>
      <c r="H219" s="30">
        <f t="shared" si="3"/>
        <v>164.43600000000001</v>
      </c>
      <c r="K219" s="2"/>
    </row>
    <row r="220" spans="1:11" s="26" customFormat="1" ht="15">
      <c r="A220" s="35">
        <v>45649</v>
      </c>
      <c r="B220" s="27" t="s">
        <v>286</v>
      </c>
      <c r="C220" s="28" t="s">
        <v>27</v>
      </c>
      <c r="D220" s="27" t="s">
        <v>14</v>
      </c>
      <c r="E220" s="27" t="s">
        <v>4</v>
      </c>
      <c r="F220" s="29">
        <v>5.52</v>
      </c>
      <c r="G220" s="30">
        <v>2</v>
      </c>
      <c r="H220" s="30">
        <f t="shared" si="3"/>
        <v>11.04</v>
      </c>
      <c r="K220" s="2"/>
    </row>
    <row r="221" spans="1:11" s="26" customFormat="1" ht="30">
      <c r="A221" s="35">
        <v>45649</v>
      </c>
      <c r="B221" s="27" t="s">
        <v>287</v>
      </c>
      <c r="C221" s="28" t="s">
        <v>60</v>
      </c>
      <c r="D221" s="27" t="s">
        <v>14</v>
      </c>
      <c r="E221" s="27" t="s">
        <v>45</v>
      </c>
      <c r="F221" s="29">
        <v>214.39799999999997</v>
      </c>
      <c r="G221" s="30">
        <v>2</v>
      </c>
      <c r="H221" s="30">
        <f t="shared" si="3"/>
        <v>428.79599999999994</v>
      </c>
      <c r="K221" s="2"/>
    </row>
    <row r="222" spans="1:11" s="26" customFormat="1" ht="15">
      <c r="A222" s="35">
        <v>45649</v>
      </c>
      <c r="B222" s="27" t="s">
        <v>288</v>
      </c>
      <c r="C222" s="28" t="s">
        <v>289</v>
      </c>
      <c r="D222" s="27" t="s">
        <v>14</v>
      </c>
      <c r="E222" s="27" t="s">
        <v>4</v>
      </c>
      <c r="F222" s="29">
        <v>963.48</v>
      </c>
      <c r="G222" s="30">
        <v>2</v>
      </c>
      <c r="H222" s="30">
        <f t="shared" si="3"/>
        <v>1926.96</v>
      </c>
      <c r="K222" s="2"/>
    </row>
    <row r="223" spans="1:11" s="26" customFormat="1" ht="15" customHeight="1">
      <c r="A223" s="35">
        <v>45649</v>
      </c>
      <c r="B223" s="27" t="s">
        <v>290</v>
      </c>
      <c r="C223" s="28" t="s">
        <v>231</v>
      </c>
      <c r="D223" s="27" t="s">
        <v>14</v>
      </c>
      <c r="E223" s="27" t="s">
        <v>4</v>
      </c>
      <c r="F223" s="29">
        <v>137.69</v>
      </c>
      <c r="G223" s="30">
        <v>2</v>
      </c>
      <c r="H223" s="30">
        <f t="shared" si="3"/>
        <v>275.38</v>
      </c>
      <c r="K223" s="2"/>
    </row>
    <row r="224" spans="1:11" s="26" customFormat="1" ht="15">
      <c r="A224" s="35">
        <v>45650</v>
      </c>
      <c r="B224" s="27" t="s">
        <v>291</v>
      </c>
      <c r="C224" s="28" t="s">
        <v>27</v>
      </c>
      <c r="D224" s="27" t="s">
        <v>14</v>
      </c>
      <c r="E224" s="27" t="s">
        <v>4</v>
      </c>
      <c r="F224" s="29">
        <v>16.16</v>
      </c>
      <c r="G224" s="30">
        <v>2</v>
      </c>
      <c r="H224" s="30">
        <f t="shared" si="3"/>
        <v>32.32</v>
      </c>
      <c r="K224" s="2"/>
    </row>
    <row r="225" spans="1:11" s="26" customFormat="1" ht="30">
      <c r="A225" s="35">
        <v>45650</v>
      </c>
      <c r="B225" s="27" t="s">
        <v>292</v>
      </c>
      <c r="C225" s="28" t="s">
        <v>20</v>
      </c>
      <c r="D225" s="27" t="s">
        <v>14</v>
      </c>
      <c r="E225" s="27" t="s">
        <v>4</v>
      </c>
      <c r="F225" s="29">
        <v>353.69200000000001</v>
      </c>
      <c r="G225" s="30">
        <v>2</v>
      </c>
      <c r="H225" s="30">
        <f t="shared" si="3"/>
        <v>707.38400000000001</v>
      </c>
      <c r="K225" s="2"/>
    </row>
    <row r="226" spans="1:11" s="26" customFormat="1" ht="15">
      <c r="A226" s="35">
        <v>45650</v>
      </c>
      <c r="B226" s="27" t="s">
        <v>293</v>
      </c>
      <c r="C226" s="28" t="s">
        <v>24</v>
      </c>
      <c r="D226" s="27" t="s">
        <v>14</v>
      </c>
      <c r="E226" s="27" t="s">
        <v>25</v>
      </c>
      <c r="F226" s="29">
        <v>147.392</v>
      </c>
      <c r="G226" s="30">
        <v>2</v>
      </c>
      <c r="H226" s="30">
        <f t="shared" si="3"/>
        <v>294.78399999999999</v>
      </c>
      <c r="K226" s="2"/>
    </row>
    <row r="227" spans="1:11" s="26" customFormat="1" ht="15">
      <c r="A227" s="35">
        <v>45650</v>
      </c>
      <c r="B227" s="27" t="s">
        <v>294</v>
      </c>
      <c r="C227" s="28" t="s">
        <v>27</v>
      </c>
      <c r="D227" s="27" t="s">
        <v>14</v>
      </c>
      <c r="E227" s="27" t="s">
        <v>4</v>
      </c>
      <c r="F227" s="29">
        <v>649.26</v>
      </c>
      <c r="G227" s="30">
        <v>2</v>
      </c>
      <c r="H227" s="30">
        <f t="shared" si="3"/>
        <v>1298.52</v>
      </c>
      <c r="K227" s="2"/>
    </row>
    <row r="228" spans="1:11" s="26" customFormat="1" ht="15">
      <c r="A228" s="35">
        <v>45650</v>
      </c>
      <c r="B228" s="27" t="s">
        <v>295</v>
      </c>
      <c r="C228" s="28" t="s">
        <v>296</v>
      </c>
      <c r="D228" s="27" t="s">
        <v>14</v>
      </c>
      <c r="E228" s="27" t="s">
        <v>4</v>
      </c>
      <c r="F228" s="29">
        <v>289</v>
      </c>
      <c r="G228" s="30">
        <v>2</v>
      </c>
      <c r="H228" s="30">
        <f t="shared" si="3"/>
        <v>578</v>
      </c>
      <c r="K228" s="2"/>
    </row>
    <row r="229" spans="1:11" s="26" customFormat="1" ht="30">
      <c r="A229" s="35">
        <v>45650</v>
      </c>
      <c r="B229" s="27" t="s">
        <v>297</v>
      </c>
      <c r="C229" s="28" t="s">
        <v>63</v>
      </c>
      <c r="D229" s="27" t="s">
        <v>14</v>
      </c>
      <c r="E229" s="27" t="s">
        <v>4</v>
      </c>
      <c r="F229" s="29">
        <v>136.26599999999999</v>
      </c>
      <c r="G229" s="30">
        <v>2</v>
      </c>
      <c r="H229" s="30">
        <f t="shared" si="3"/>
        <v>272.53199999999998</v>
      </c>
      <c r="K229" s="2"/>
    </row>
    <row r="230" spans="1:11" s="26" customFormat="1" ht="15">
      <c r="A230" s="35">
        <v>45650</v>
      </c>
      <c r="B230" s="27" t="s">
        <v>298</v>
      </c>
      <c r="C230" s="28" t="s">
        <v>101</v>
      </c>
      <c r="D230" s="27" t="s">
        <v>14</v>
      </c>
      <c r="E230" s="27" t="s">
        <v>4</v>
      </c>
      <c r="F230" s="29">
        <v>146.03</v>
      </c>
      <c r="G230" s="30">
        <v>2</v>
      </c>
      <c r="H230" s="30">
        <f t="shared" si="3"/>
        <v>292.06</v>
      </c>
      <c r="K230" s="2"/>
    </row>
    <row r="231" spans="1:11" s="26" customFormat="1" ht="30">
      <c r="A231" s="35">
        <v>45650</v>
      </c>
      <c r="B231" s="27" t="s">
        <v>299</v>
      </c>
      <c r="C231" s="28" t="s">
        <v>75</v>
      </c>
      <c r="D231" s="27" t="s">
        <v>14</v>
      </c>
      <c r="E231" s="27" t="s">
        <v>4</v>
      </c>
      <c r="F231" s="29">
        <v>505.536</v>
      </c>
      <c r="G231" s="30">
        <v>2</v>
      </c>
      <c r="H231" s="30">
        <f t="shared" si="3"/>
        <v>1011.072</v>
      </c>
      <c r="K231" s="2"/>
    </row>
    <row r="232" spans="1:11" s="26" customFormat="1" ht="30">
      <c r="A232" s="35">
        <v>45650</v>
      </c>
      <c r="B232" s="27" t="s">
        <v>300</v>
      </c>
      <c r="C232" s="28" t="s">
        <v>75</v>
      </c>
      <c r="D232" s="27" t="s">
        <v>14</v>
      </c>
      <c r="E232" s="27" t="s">
        <v>4</v>
      </c>
      <c r="F232" s="29">
        <v>137</v>
      </c>
      <c r="G232" s="30">
        <v>2</v>
      </c>
      <c r="H232" s="30">
        <f t="shared" si="3"/>
        <v>274</v>
      </c>
      <c r="K232" s="2"/>
    </row>
    <row r="233" spans="1:11" s="26" customFormat="1" ht="15">
      <c r="A233" s="35">
        <v>45650</v>
      </c>
      <c r="B233" s="27" t="s">
        <v>301</v>
      </c>
      <c r="C233" s="28" t="s">
        <v>302</v>
      </c>
      <c r="D233" s="27" t="s">
        <v>14</v>
      </c>
      <c r="E233" s="27" t="s">
        <v>4</v>
      </c>
      <c r="F233" s="29">
        <v>229.26</v>
      </c>
      <c r="G233" s="30">
        <v>2</v>
      </c>
      <c r="H233" s="30">
        <f t="shared" si="3"/>
        <v>458.52</v>
      </c>
      <c r="K233" s="2"/>
    </row>
    <row r="234" spans="1:11" s="26" customFormat="1" ht="15" customHeight="1">
      <c r="A234" s="35">
        <v>45650</v>
      </c>
      <c r="B234" s="27" t="s">
        <v>303</v>
      </c>
      <c r="C234" s="28" t="s">
        <v>136</v>
      </c>
      <c r="D234" s="27" t="s">
        <v>14</v>
      </c>
      <c r="E234" s="27" t="s">
        <v>4</v>
      </c>
      <c r="F234" s="29">
        <v>265.05</v>
      </c>
      <c r="G234" s="30">
        <v>2</v>
      </c>
      <c r="H234" s="30">
        <f t="shared" si="3"/>
        <v>530.1</v>
      </c>
      <c r="K234" s="2"/>
    </row>
    <row r="235" spans="1:11" s="26" customFormat="1" ht="15">
      <c r="A235" s="35">
        <v>45650</v>
      </c>
      <c r="B235" s="27" t="s">
        <v>304</v>
      </c>
      <c r="C235" s="28" t="s">
        <v>53</v>
      </c>
      <c r="D235" s="27" t="s">
        <v>14</v>
      </c>
      <c r="E235" s="27" t="s">
        <v>4</v>
      </c>
      <c r="F235" s="29">
        <v>139.9</v>
      </c>
      <c r="G235" s="30">
        <v>2</v>
      </c>
      <c r="H235" s="30">
        <f t="shared" si="3"/>
        <v>279.8</v>
      </c>
      <c r="K235" s="2"/>
    </row>
    <row r="236" spans="1:11" s="26" customFormat="1" ht="15">
      <c r="A236" s="35">
        <v>45650</v>
      </c>
      <c r="B236" s="27" t="s">
        <v>305</v>
      </c>
      <c r="C236" s="28" t="s">
        <v>53</v>
      </c>
      <c r="D236" s="27" t="s">
        <v>14</v>
      </c>
      <c r="E236" s="27" t="s">
        <v>4</v>
      </c>
      <c r="F236" s="29">
        <v>83.94</v>
      </c>
      <c r="G236" s="30">
        <v>2</v>
      </c>
      <c r="H236" s="30">
        <f t="shared" si="3"/>
        <v>167.88</v>
      </c>
      <c r="K236" s="2"/>
    </row>
    <row r="237" spans="1:11" s="26" customFormat="1" ht="15" customHeight="1">
      <c r="A237" s="35">
        <v>45650</v>
      </c>
      <c r="B237" s="27" t="s">
        <v>306</v>
      </c>
      <c r="C237" s="28" t="s">
        <v>99</v>
      </c>
      <c r="D237" s="27" t="s">
        <v>14</v>
      </c>
      <c r="E237" s="27" t="s">
        <v>4</v>
      </c>
      <c r="F237" s="29">
        <v>106.24</v>
      </c>
      <c r="G237" s="30">
        <v>2</v>
      </c>
      <c r="H237" s="30">
        <f t="shared" si="3"/>
        <v>212.48</v>
      </c>
      <c r="K237" s="2"/>
    </row>
    <row r="238" spans="1:11" s="26" customFormat="1" ht="15" customHeight="1">
      <c r="A238" s="35">
        <v>45650</v>
      </c>
      <c r="B238" s="27" t="s">
        <v>307</v>
      </c>
      <c r="C238" s="28" t="s">
        <v>32</v>
      </c>
      <c r="D238" s="27" t="s">
        <v>14</v>
      </c>
      <c r="E238" s="27" t="s">
        <v>25</v>
      </c>
      <c r="F238" s="29">
        <v>62.784000000000006</v>
      </c>
      <c r="G238" s="30">
        <v>2</v>
      </c>
      <c r="H238" s="30">
        <f t="shared" si="3"/>
        <v>125.56800000000001</v>
      </c>
      <c r="K238" s="2"/>
    </row>
    <row r="239" spans="1:11" s="26" customFormat="1" ht="15" customHeight="1">
      <c r="A239" s="35">
        <v>45651</v>
      </c>
      <c r="B239" s="27" t="s">
        <v>308</v>
      </c>
      <c r="C239" s="28" t="s">
        <v>309</v>
      </c>
      <c r="D239" s="27" t="s">
        <v>14</v>
      </c>
      <c r="E239" s="27" t="s">
        <v>4</v>
      </c>
      <c r="F239" s="29">
        <v>802.9</v>
      </c>
      <c r="G239" s="30">
        <v>2</v>
      </c>
      <c r="H239" s="30">
        <f t="shared" si="3"/>
        <v>1605.8</v>
      </c>
      <c r="K239" s="2"/>
    </row>
    <row r="240" spans="1:11" s="26" customFormat="1" ht="30">
      <c r="A240" s="35">
        <v>45651</v>
      </c>
      <c r="B240" s="27" t="s">
        <v>310</v>
      </c>
      <c r="C240" s="28" t="s">
        <v>311</v>
      </c>
      <c r="D240" s="27" t="s">
        <v>14</v>
      </c>
      <c r="E240" s="27" t="s">
        <v>4</v>
      </c>
      <c r="F240" s="29">
        <v>1590.8019999999999</v>
      </c>
      <c r="G240" s="30">
        <v>2</v>
      </c>
      <c r="H240" s="30">
        <f t="shared" si="3"/>
        <v>3181.6039999999998</v>
      </c>
      <c r="K240" s="2"/>
    </row>
    <row r="241" spans="1:11" s="26" customFormat="1" ht="30">
      <c r="A241" s="35">
        <v>45652</v>
      </c>
      <c r="B241" s="27" t="s">
        <v>312</v>
      </c>
      <c r="C241" s="28" t="s">
        <v>20</v>
      </c>
      <c r="D241" s="27" t="s">
        <v>14</v>
      </c>
      <c r="E241" s="27" t="s">
        <v>4</v>
      </c>
      <c r="F241" s="29">
        <v>29.239999999999995</v>
      </c>
      <c r="G241" s="30">
        <v>2</v>
      </c>
      <c r="H241" s="30">
        <f t="shared" si="3"/>
        <v>58.47999999999999</v>
      </c>
      <c r="K241" s="2"/>
    </row>
    <row r="242" spans="1:11" s="26" customFormat="1" ht="15">
      <c r="A242" s="35">
        <v>45652</v>
      </c>
      <c r="B242" s="27" t="s">
        <v>313</v>
      </c>
      <c r="C242" s="28" t="s">
        <v>314</v>
      </c>
      <c r="D242" s="27" t="s">
        <v>14</v>
      </c>
      <c r="E242" s="27" t="s">
        <v>4</v>
      </c>
      <c r="F242" s="29">
        <v>163.5</v>
      </c>
      <c r="G242" s="30">
        <v>2</v>
      </c>
      <c r="H242" s="30">
        <f t="shared" si="3"/>
        <v>327</v>
      </c>
      <c r="K242" s="2"/>
    </row>
    <row r="243" spans="1:11" s="26" customFormat="1" ht="15">
      <c r="A243" s="35">
        <v>45652</v>
      </c>
      <c r="B243" s="27" t="s">
        <v>315</v>
      </c>
      <c r="C243" s="28" t="s">
        <v>316</v>
      </c>
      <c r="D243" s="27" t="s">
        <v>14</v>
      </c>
      <c r="E243" s="27" t="s">
        <v>4</v>
      </c>
      <c r="F243" s="29">
        <v>240.846</v>
      </c>
      <c r="G243" s="30">
        <v>2</v>
      </c>
      <c r="H243" s="30">
        <f t="shared" si="3"/>
        <v>481.69200000000001</v>
      </c>
      <c r="K243" s="2"/>
    </row>
    <row r="244" spans="1:11" s="26" customFormat="1" ht="15" customHeight="1">
      <c r="A244" s="35">
        <v>45652</v>
      </c>
      <c r="B244" s="27" t="s">
        <v>317</v>
      </c>
      <c r="C244" s="28" t="s">
        <v>53</v>
      </c>
      <c r="D244" s="27" t="s">
        <v>14</v>
      </c>
      <c r="E244" s="27" t="s">
        <v>4</v>
      </c>
      <c r="F244" s="29">
        <v>217.54</v>
      </c>
      <c r="G244" s="30">
        <v>2</v>
      </c>
      <c r="H244" s="30">
        <f t="shared" si="3"/>
        <v>435.08</v>
      </c>
      <c r="K244" s="2"/>
    </row>
    <row r="245" spans="1:11" s="26" customFormat="1" ht="30">
      <c r="A245" s="35">
        <v>45652</v>
      </c>
      <c r="B245" s="27" t="s">
        <v>318</v>
      </c>
      <c r="C245" s="28" t="s">
        <v>75</v>
      </c>
      <c r="D245" s="27" t="s">
        <v>14</v>
      </c>
      <c r="E245" s="27" t="s">
        <v>4</v>
      </c>
      <c r="F245" s="29">
        <v>137.70500000000001</v>
      </c>
      <c r="G245" s="30">
        <v>2</v>
      </c>
      <c r="H245" s="30">
        <f t="shared" si="3"/>
        <v>275.41000000000003</v>
      </c>
      <c r="K245" s="2"/>
    </row>
    <row r="246" spans="1:11" s="26" customFormat="1" ht="45">
      <c r="A246" s="35">
        <v>45652</v>
      </c>
      <c r="B246" s="27" t="s">
        <v>319</v>
      </c>
      <c r="C246" s="28" t="s">
        <v>44</v>
      </c>
      <c r="D246" s="27" t="s">
        <v>14</v>
      </c>
      <c r="E246" s="27" t="s">
        <v>45</v>
      </c>
      <c r="F246" s="29">
        <v>636.93600000000004</v>
      </c>
      <c r="G246" s="30">
        <v>2</v>
      </c>
      <c r="H246" s="30">
        <f t="shared" si="3"/>
        <v>1273.8720000000001</v>
      </c>
      <c r="K246" s="2"/>
    </row>
    <row r="247" spans="1:11" s="26" customFormat="1" ht="45">
      <c r="A247" s="35">
        <v>45652</v>
      </c>
      <c r="B247" s="27" t="s">
        <v>320</v>
      </c>
      <c r="C247" s="28" t="s">
        <v>44</v>
      </c>
      <c r="D247" s="27" t="s">
        <v>14</v>
      </c>
      <c r="E247" s="27" t="s">
        <v>45</v>
      </c>
      <c r="F247" s="29">
        <v>123.83999999999999</v>
      </c>
      <c r="G247" s="30">
        <v>2</v>
      </c>
      <c r="H247" s="30">
        <f t="shared" si="3"/>
        <v>247.67999999999998</v>
      </c>
      <c r="K247" s="2"/>
    </row>
    <row r="248" spans="1:11" s="26" customFormat="1" ht="30">
      <c r="A248" s="35">
        <v>45652</v>
      </c>
      <c r="B248" s="27" t="s">
        <v>321</v>
      </c>
      <c r="C248" s="28" t="s">
        <v>37</v>
      </c>
      <c r="D248" s="27" t="s">
        <v>14</v>
      </c>
      <c r="E248" s="27" t="s">
        <v>4</v>
      </c>
      <c r="F248" s="29">
        <v>143.191</v>
      </c>
      <c r="G248" s="30">
        <v>2</v>
      </c>
      <c r="H248" s="30">
        <f t="shared" si="3"/>
        <v>286.38200000000001</v>
      </c>
      <c r="K248" s="2"/>
    </row>
    <row r="249" spans="1:11" s="26" customFormat="1" ht="15">
      <c r="A249" s="35">
        <v>45652</v>
      </c>
      <c r="B249" s="27" t="s">
        <v>322</v>
      </c>
      <c r="C249" s="28" t="s">
        <v>99</v>
      </c>
      <c r="D249" s="27" t="s">
        <v>14</v>
      </c>
      <c r="E249" s="27" t="s">
        <v>4</v>
      </c>
      <c r="F249" s="29">
        <v>58.311999999999998</v>
      </c>
      <c r="G249" s="30">
        <v>2</v>
      </c>
      <c r="H249" s="30">
        <f t="shared" si="3"/>
        <v>116.624</v>
      </c>
      <c r="K249" s="2"/>
    </row>
    <row r="250" spans="1:11" s="26" customFormat="1" ht="30">
      <c r="A250" s="35">
        <v>45652</v>
      </c>
      <c r="B250" s="27" t="s">
        <v>323</v>
      </c>
      <c r="C250" s="28" t="s">
        <v>81</v>
      </c>
      <c r="D250" s="27" t="s">
        <v>14</v>
      </c>
      <c r="E250" s="27" t="s">
        <v>4</v>
      </c>
      <c r="F250" s="29">
        <v>1204.3499999999999</v>
      </c>
      <c r="G250" s="30">
        <v>2</v>
      </c>
      <c r="H250" s="30">
        <f t="shared" si="3"/>
        <v>2408.6999999999998</v>
      </c>
      <c r="K250" s="2"/>
    </row>
    <row r="251" spans="1:11" s="26" customFormat="1" ht="30">
      <c r="A251" s="35">
        <v>45652</v>
      </c>
      <c r="B251" s="27" t="s">
        <v>324</v>
      </c>
      <c r="C251" s="28" t="s">
        <v>81</v>
      </c>
      <c r="D251" s="27" t="s">
        <v>14</v>
      </c>
      <c r="E251" s="27" t="s">
        <v>4</v>
      </c>
      <c r="F251" s="29">
        <v>802.9</v>
      </c>
      <c r="G251" s="30">
        <v>2</v>
      </c>
      <c r="H251" s="30">
        <f t="shared" si="3"/>
        <v>1605.8</v>
      </c>
      <c r="K251" s="2"/>
    </row>
    <row r="252" spans="1:11" s="26" customFormat="1" ht="15" customHeight="1">
      <c r="A252" s="35">
        <v>45652</v>
      </c>
      <c r="B252" s="27" t="s">
        <v>325</v>
      </c>
      <c r="C252" s="28" t="s">
        <v>326</v>
      </c>
      <c r="D252" s="27" t="s">
        <v>14</v>
      </c>
      <c r="E252" s="27" t="s">
        <v>45</v>
      </c>
      <c r="F252" s="29">
        <v>594.29999999999995</v>
      </c>
      <c r="G252" s="30">
        <v>2</v>
      </c>
      <c r="H252" s="30">
        <f t="shared" si="3"/>
        <v>1188.5999999999999</v>
      </c>
      <c r="K252" s="2"/>
    </row>
    <row r="253" spans="1:11" s="26" customFormat="1" ht="30">
      <c r="A253" s="35">
        <v>45652</v>
      </c>
      <c r="B253" s="27" t="s">
        <v>327</v>
      </c>
      <c r="C253" s="28" t="s">
        <v>60</v>
      </c>
      <c r="D253" s="27" t="s">
        <v>14</v>
      </c>
      <c r="E253" s="27" t="s">
        <v>45</v>
      </c>
      <c r="F253" s="29">
        <v>1023.6220000000001</v>
      </c>
      <c r="G253" s="30">
        <v>2</v>
      </c>
      <c r="H253" s="30">
        <f t="shared" si="3"/>
        <v>2047.2440000000001</v>
      </c>
      <c r="K253" s="2"/>
    </row>
    <row r="254" spans="1:11" s="26" customFormat="1" ht="15">
      <c r="A254" s="35">
        <v>45652</v>
      </c>
      <c r="B254" s="27" t="s">
        <v>328</v>
      </c>
      <c r="C254" s="28" t="s">
        <v>101</v>
      </c>
      <c r="D254" s="27" t="s">
        <v>14</v>
      </c>
      <c r="E254" s="27" t="s">
        <v>4</v>
      </c>
      <c r="F254" s="29">
        <v>110.44</v>
      </c>
      <c r="G254" s="30">
        <v>2</v>
      </c>
      <c r="H254" s="30">
        <f t="shared" si="3"/>
        <v>220.88</v>
      </c>
      <c r="K254" s="2"/>
    </row>
    <row r="255" spans="1:11" s="26" customFormat="1" ht="15">
      <c r="A255" s="35">
        <v>45652</v>
      </c>
      <c r="B255" s="27" t="s">
        <v>329</v>
      </c>
      <c r="C255" s="28" t="s">
        <v>170</v>
      </c>
      <c r="D255" s="27" t="s">
        <v>14</v>
      </c>
      <c r="E255" s="27" t="s">
        <v>4</v>
      </c>
      <c r="F255" s="29">
        <v>810.6</v>
      </c>
      <c r="G255" s="30">
        <v>2</v>
      </c>
      <c r="H255" s="30">
        <f t="shared" si="3"/>
        <v>1621.2</v>
      </c>
      <c r="K255" s="2"/>
    </row>
    <row r="256" spans="1:11" s="26" customFormat="1" ht="15">
      <c r="A256" s="35">
        <v>45652</v>
      </c>
      <c r="B256" s="27" t="s">
        <v>330</v>
      </c>
      <c r="C256" s="28" t="s">
        <v>27</v>
      </c>
      <c r="D256" s="27" t="s">
        <v>14</v>
      </c>
      <c r="E256" s="27" t="s">
        <v>4</v>
      </c>
      <c r="F256" s="29">
        <v>274</v>
      </c>
      <c r="G256" s="30">
        <v>2</v>
      </c>
      <c r="H256" s="30">
        <f t="shared" si="3"/>
        <v>548</v>
      </c>
      <c r="K256" s="2"/>
    </row>
    <row r="257" spans="1:11" s="26" customFormat="1" ht="15">
      <c r="A257" s="35">
        <v>45652</v>
      </c>
      <c r="B257" s="27" t="s">
        <v>331</v>
      </c>
      <c r="C257" s="28" t="s">
        <v>332</v>
      </c>
      <c r="D257" s="27" t="s">
        <v>14</v>
      </c>
      <c r="E257" s="27" t="s">
        <v>4</v>
      </c>
      <c r="F257" s="29">
        <v>202.3</v>
      </c>
      <c r="G257" s="30">
        <v>2</v>
      </c>
      <c r="H257" s="30">
        <f t="shared" si="3"/>
        <v>404.6</v>
      </c>
      <c r="K257" s="2"/>
    </row>
    <row r="258" spans="1:11" s="26" customFormat="1" ht="15">
      <c r="A258" s="35">
        <v>45652</v>
      </c>
      <c r="B258" s="27" t="s">
        <v>333</v>
      </c>
      <c r="C258" s="28" t="s">
        <v>268</v>
      </c>
      <c r="D258" s="27" t="s">
        <v>14</v>
      </c>
      <c r="E258" s="27" t="s">
        <v>4</v>
      </c>
      <c r="F258" s="29">
        <v>195.81</v>
      </c>
      <c r="G258" s="30">
        <v>2</v>
      </c>
      <c r="H258" s="30">
        <f t="shared" si="3"/>
        <v>391.62</v>
      </c>
      <c r="K258" s="2"/>
    </row>
    <row r="259" spans="1:11" s="26" customFormat="1" ht="15">
      <c r="A259" s="35">
        <v>45652</v>
      </c>
      <c r="B259" s="27" t="s">
        <v>334</v>
      </c>
      <c r="C259" s="28" t="s">
        <v>24</v>
      </c>
      <c r="D259" s="27" t="s">
        <v>14</v>
      </c>
      <c r="E259" s="27" t="s">
        <v>25</v>
      </c>
      <c r="F259" s="29">
        <v>72.097999999999999</v>
      </c>
      <c r="G259" s="30">
        <v>2</v>
      </c>
      <c r="H259" s="30">
        <f t="shared" si="3"/>
        <v>144.196</v>
      </c>
      <c r="K259" s="2"/>
    </row>
    <row r="260" spans="1:11" s="26" customFormat="1" ht="15">
      <c r="A260" s="35">
        <v>45652</v>
      </c>
      <c r="B260" s="27" t="s">
        <v>335</v>
      </c>
      <c r="C260" s="28" t="s">
        <v>336</v>
      </c>
      <c r="D260" s="27" t="s">
        <v>14</v>
      </c>
      <c r="E260" s="27" t="s">
        <v>4</v>
      </c>
      <c r="F260" s="29">
        <v>74.67</v>
      </c>
      <c r="G260" s="30">
        <v>2</v>
      </c>
      <c r="H260" s="30">
        <f t="shared" si="3"/>
        <v>149.34</v>
      </c>
      <c r="K260" s="2"/>
    </row>
    <row r="261" spans="1:11" s="26" customFormat="1" ht="30">
      <c r="A261" s="35">
        <v>45652</v>
      </c>
      <c r="B261" s="27" t="s">
        <v>337</v>
      </c>
      <c r="C261" s="28" t="s">
        <v>63</v>
      </c>
      <c r="D261" s="27" t="s">
        <v>14</v>
      </c>
      <c r="E261" s="27" t="s">
        <v>4</v>
      </c>
      <c r="F261" s="29">
        <v>81.75</v>
      </c>
      <c r="G261" s="30">
        <v>2</v>
      </c>
      <c r="H261" s="30">
        <f t="shared" si="3"/>
        <v>163.5</v>
      </c>
      <c r="K261" s="2"/>
    </row>
    <row r="262" spans="1:11" s="26" customFormat="1" ht="31.5" customHeight="1">
      <c r="A262" s="35">
        <v>45652</v>
      </c>
      <c r="B262" s="27" t="s">
        <v>338</v>
      </c>
      <c r="C262" s="28" t="s">
        <v>44</v>
      </c>
      <c r="D262" s="27" t="s">
        <v>14</v>
      </c>
      <c r="E262" s="27" t="s">
        <v>45</v>
      </c>
      <c r="F262" s="29">
        <v>337.71</v>
      </c>
      <c r="G262" s="30">
        <v>2</v>
      </c>
      <c r="H262" s="30">
        <f t="shared" si="3"/>
        <v>675.42</v>
      </c>
      <c r="K262" s="2"/>
    </row>
    <row r="263" spans="1:11" s="26" customFormat="1" ht="30">
      <c r="A263" s="35">
        <v>45652</v>
      </c>
      <c r="B263" s="27" t="s">
        <v>339</v>
      </c>
      <c r="C263" s="28" t="s">
        <v>431</v>
      </c>
      <c r="D263" s="27" t="s">
        <v>14</v>
      </c>
      <c r="E263" s="27" t="s">
        <v>4</v>
      </c>
      <c r="F263" s="29">
        <v>626.29500000000007</v>
      </c>
      <c r="G263" s="30">
        <v>2</v>
      </c>
      <c r="H263" s="30">
        <f t="shared" si="3"/>
        <v>1252.5900000000001</v>
      </c>
      <c r="K263" s="2"/>
    </row>
    <row r="264" spans="1:11" s="26" customFormat="1" ht="15">
      <c r="A264" s="35">
        <v>45652</v>
      </c>
      <c r="B264" s="27" t="s">
        <v>340</v>
      </c>
      <c r="C264" s="28" t="s">
        <v>35</v>
      </c>
      <c r="D264" s="27" t="s">
        <v>14</v>
      </c>
      <c r="E264" s="27" t="s">
        <v>4</v>
      </c>
      <c r="F264" s="29">
        <v>76.197000000000003</v>
      </c>
      <c r="G264" s="30">
        <v>2</v>
      </c>
      <c r="H264" s="30">
        <f t="shared" ref="H264:H327" si="4">F264*G264</f>
        <v>152.39400000000001</v>
      </c>
      <c r="K264" s="2"/>
    </row>
    <row r="265" spans="1:11" s="26" customFormat="1" ht="15" customHeight="1">
      <c r="A265" s="35">
        <v>45652</v>
      </c>
      <c r="B265" s="27" t="s">
        <v>341</v>
      </c>
      <c r="C265" s="28" t="s">
        <v>30</v>
      </c>
      <c r="D265" s="27" t="s">
        <v>14</v>
      </c>
      <c r="E265" s="27" t="s">
        <v>4</v>
      </c>
      <c r="F265" s="29">
        <v>206.39000000000004</v>
      </c>
      <c r="G265" s="30">
        <v>2</v>
      </c>
      <c r="H265" s="30">
        <f t="shared" si="4"/>
        <v>412.78000000000009</v>
      </c>
      <c r="K265" s="2"/>
    </row>
    <row r="266" spans="1:11" s="26" customFormat="1" ht="30">
      <c r="A266" s="35">
        <v>45652</v>
      </c>
      <c r="B266" s="27" t="s">
        <v>342</v>
      </c>
      <c r="C266" s="28" t="s">
        <v>431</v>
      </c>
      <c r="D266" s="27" t="s">
        <v>14</v>
      </c>
      <c r="E266" s="27" t="s">
        <v>4</v>
      </c>
      <c r="F266" s="29">
        <v>866.09099999999989</v>
      </c>
      <c r="G266" s="30">
        <v>2</v>
      </c>
      <c r="H266" s="30">
        <f t="shared" si="4"/>
        <v>1732.1819999999998</v>
      </c>
      <c r="K266" s="2"/>
    </row>
    <row r="267" spans="1:11" s="26" customFormat="1" ht="15" customHeight="1">
      <c r="A267" s="35">
        <v>45652</v>
      </c>
      <c r="B267" s="27" t="s">
        <v>343</v>
      </c>
      <c r="C267" s="28" t="s">
        <v>136</v>
      </c>
      <c r="D267" s="27" t="s">
        <v>14</v>
      </c>
      <c r="E267" s="27" t="s">
        <v>4</v>
      </c>
      <c r="F267" s="29">
        <v>194.375</v>
      </c>
      <c r="G267" s="30">
        <v>2</v>
      </c>
      <c r="H267" s="30">
        <f t="shared" si="4"/>
        <v>388.75</v>
      </c>
      <c r="K267" s="2"/>
    </row>
    <row r="268" spans="1:11" s="26" customFormat="1" ht="15">
      <c r="A268" s="35">
        <v>45652</v>
      </c>
      <c r="B268" s="27" t="s">
        <v>344</v>
      </c>
      <c r="C268" s="28" t="s">
        <v>27</v>
      </c>
      <c r="D268" s="27" t="s">
        <v>14</v>
      </c>
      <c r="E268" s="27" t="s">
        <v>4</v>
      </c>
      <c r="F268" s="29">
        <v>684.57500000000005</v>
      </c>
      <c r="G268" s="30">
        <v>2</v>
      </c>
      <c r="H268" s="30">
        <f t="shared" si="4"/>
        <v>1369.15</v>
      </c>
      <c r="K268" s="2"/>
    </row>
    <row r="269" spans="1:11" s="26" customFormat="1" ht="30">
      <c r="A269" s="35">
        <v>45652</v>
      </c>
      <c r="B269" s="27" t="s">
        <v>345</v>
      </c>
      <c r="C269" s="28" t="s">
        <v>20</v>
      </c>
      <c r="D269" s="27" t="s">
        <v>14</v>
      </c>
      <c r="E269" s="27" t="s">
        <v>4</v>
      </c>
      <c r="F269" s="29">
        <v>354.197</v>
      </c>
      <c r="G269" s="30">
        <v>2</v>
      </c>
      <c r="H269" s="30">
        <f t="shared" si="4"/>
        <v>708.39400000000001</v>
      </c>
      <c r="K269" s="2"/>
    </row>
    <row r="270" spans="1:11" s="26" customFormat="1" ht="30">
      <c r="A270" s="35">
        <v>45652</v>
      </c>
      <c r="B270" s="27" t="s">
        <v>346</v>
      </c>
      <c r="C270" s="28" t="s">
        <v>66</v>
      </c>
      <c r="D270" s="27" t="s">
        <v>14</v>
      </c>
      <c r="E270" s="27" t="s">
        <v>4</v>
      </c>
      <c r="F270" s="29">
        <v>689.29399999999987</v>
      </c>
      <c r="G270" s="30">
        <v>2</v>
      </c>
      <c r="H270" s="30">
        <f t="shared" si="4"/>
        <v>1378.5879999999997</v>
      </c>
      <c r="K270" s="2"/>
    </row>
    <row r="271" spans="1:11" s="26" customFormat="1" ht="15">
      <c r="A271" s="35">
        <v>45652</v>
      </c>
      <c r="B271" s="27" t="s">
        <v>347</v>
      </c>
      <c r="C271" s="28" t="s">
        <v>27</v>
      </c>
      <c r="D271" s="27" t="s">
        <v>14</v>
      </c>
      <c r="E271" s="27" t="s">
        <v>4</v>
      </c>
      <c r="F271" s="29">
        <v>325</v>
      </c>
      <c r="G271" s="30">
        <v>2</v>
      </c>
      <c r="H271" s="30">
        <f t="shared" si="4"/>
        <v>650</v>
      </c>
      <c r="K271" s="2"/>
    </row>
    <row r="272" spans="1:11" s="26" customFormat="1" ht="30">
      <c r="A272" s="35">
        <v>45652</v>
      </c>
      <c r="B272" s="27" t="s">
        <v>348</v>
      </c>
      <c r="C272" s="28" t="s">
        <v>66</v>
      </c>
      <c r="D272" s="27" t="s">
        <v>14</v>
      </c>
      <c r="E272" s="27" t="s">
        <v>4</v>
      </c>
      <c r="F272" s="29">
        <v>479.94200000000001</v>
      </c>
      <c r="G272" s="30">
        <v>2</v>
      </c>
      <c r="H272" s="30">
        <f t="shared" si="4"/>
        <v>959.88400000000001</v>
      </c>
      <c r="K272" s="2"/>
    </row>
    <row r="273" spans="1:11" s="26" customFormat="1" ht="15">
      <c r="A273" s="35">
        <v>45652</v>
      </c>
      <c r="B273" s="27" t="s">
        <v>349</v>
      </c>
      <c r="C273" s="28" t="s">
        <v>24</v>
      </c>
      <c r="D273" s="27" t="s">
        <v>14</v>
      </c>
      <c r="E273" s="27" t="s">
        <v>25</v>
      </c>
      <c r="F273" s="29">
        <v>136.9</v>
      </c>
      <c r="G273" s="30">
        <v>2</v>
      </c>
      <c r="H273" s="30">
        <f t="shared" si="4"/>
        <v>273.8</v>
      </c>
      <c r="K273" s="2"/>
    </row>
    <row r="274" spans="1:11" s="26" customFormat="1" ht="15" customHeight="1">
      <c r="A274" s="35">
        <v>45652</v>
      </c>
      <c r="B274" s="27" t="s">
        <v>350</v>
      </c>
      <c r="C274" s="28" t="s">
        <v>136</v>
      </c>
      <c r="D274" s="27" t="s">
        <v>14</v>
      </c>
      <c r="E274" s="27" t="s">
        <v>4</v>
      </c>
      <c r="F274" s="29">
        <v>115.6</v>
      </c>
      <c r="G274" s="30">
        <v>2</v>
      </c>
      <c r="H274" s="30">
        <f t="shared" si="4"/>
        <v>231.2</v>
      </c>
      <c r="K274" s="2"/>
    </row>
    <row r="275" spans="1:11" s="26" customFormat="1" ht="30">
      <c r="A275" s="35">
        <v>45652</v>
      </c>
      <c r="B275" s="27" t="s">
        <v>351</v>
      </c>
      <c r="C275" s="28" t="s">
        <v>20</v>
      </c>
      <c r="D275" s="27" t="s">
        <v>14</v>
      </c>
      <c r="E275" s="27" t="s">
        <v>4</v>
      </c>
      <c r="F275" s="29">
        <v>357.43600000000004</v>
      </c>
      <c r="G275" s="30">
        <v>2</v>
      </c>
      <c r="H275" s="30">
        <f t="shared" si="4"/>
        <v>714.87200000000007</v>
      </c>
      <c r="K275" s="2"/>
    </row>
    <row r="276" spans="1:11" s="26" customFormat="1" ht="15" customHeight="1">
      <c r="A276" s="35">
        <v>45652</v>
      </c>
      <c r="B276" s="27" t="s">
        <v>352</v>
      </c>
      <c r="C276" s="28" t="s">
        <v>30</v>
      </c>
      <c r="D276" s="27" t="s">
        <v>14</v>
      </c>
      <c r="E276" s="27" t="s">
        <v>4</v>
      </c>
      <c r="F276" s="29">
        <v>265.50599999999991</v>
      </c>
      <c r="G276" s="30">
        <v>2</v>
      </c>
      <c r="H276" s="30">
        <f t="shared" si="4"/>
        <v>531.01199999999983</v>
      </c>
      <c r="K276" s="2"/>
    </row>
    <row r="277" spans="1:11" s="26" customFormat="1" ht="15">
      <c r="A277" s="35">
        <v>45652</v>
      </c>
      <c r="B277" s="27" t="s">
        <v>353</v>
      </c>
      <c r="C277" s="28" t="s">
        <v>30</v>
      </c>
      <c r="D277" s="27" t="s">
        <v>14</v>
      </c>
      <c r="E277" s="27" t="s">
        <v>4</v>
      </c>
      <c r="F277" s="29">
        <v>54.192</v>
      </c>
      <c r="G277" s="30">
        <v>2</v>
      </c>
      <c r="H277" s="30">
        <f t="shared" si="4"/>
        <v>108.384</v>
      </c>
      <c r="K277" s="2"/>
    </row>
    <row r="278" spans="1:11" s="26" customFormat="1" ht="15">
      <c r="A278" s="35">
        <v>45653</v>
      </c>
      <c r="B278" s="27" t="s">
        <v>354</v>
      </c>
      <c r="C278" s="28" t="s">
        <v>24</v>
      </c>
      <c r="D278" s="27" t="s">
        <v>14</v>
      </c>
      <c r="E278" s="27" t="s">
        <v>25</v>
      </c>
      <c r="F278" s="29">
        <v>49.5</v>
      </c>
      <c r="G278" s="30">
        <v>2</v>
      </c>
      <c r="H278" s="30">
        <f t="shared" si="4"/>
        <v>99</v>
      </c>
      <c r="K278" s="2"/>
    </row>
    <row r="279" spans="1:11" s="26" customFormat="1" ht="15">
      <c r="A279" s="35">
        <v>45653</v>
      </c>
      <c r="B279" s="27" t="s">
        <v>355</v>
      </c>
      <c r="C279" s="28" t="s">
        <v>151</v>
      </c>
      <c r="D279" s="27" t="s">
        <v>14</v>
      </c>
      <c r="E279" s="27" t="s">
        <v>4</v>
      </c>
      <c r="F279" s="29">
        <v>200.72499999999999</v>
      </c>
      <c r="G279" s="30">
        <v>2</v>
      </c>
      <c r="H279" s="30">
        <f t="shared" si="4"/>
        <v>401.45</v>
      </c>
      <c r="K279" s="2"/>
    </row>
    <row r="280" spans="1:11" s="26" customFormat="1" ht="30">
      <c r="A280" s="35">
        <v>45653</v>
      </c>
      <c r="B280" s="27" t="s">
        <v>356</v>
      </c>
      <c r="C280" s="28" t="s">
        <v>175</v>
      </c>
      <c r="D280" s="27" t="s">
        <v>14</v>
      </c>
      <c r="E280" s="27" t="s">
        <v>4</v>
      </c>
      <c r="F280" s="29">
        <v>1348.85</v>
      </c>
      <c r="G280" s="30">
        <v>2</v>
      </c>
      <c r="H280" s="30">
        <f t="shared" si="4"/>
        <v>2697.7</v>
      </c>
      <c r="K280" s="2"/>
    </row>
    <row r="281" spans="1:11" s="26" customFormat="1" ht="30">
      <c r="A281" s="35">
        <v>45653</v>
      </c>
      <c r="B281" s="27" t="s">
        <v>357</v>
      </c>
      <c r="C281" s="28" t="s">
        <v>75</v>
      </c>
      <c r="D281" s="27" t="s">
        <v>14</v>
      </c>
      <c r="E281" s="27" t="s">
        <v>4</v>
      </c>
      <c r="F281" s="29">
        <v>114.62</v>
      </c>
      <c r="G281" s="30">
        <v>2</v>
      </c>
      <c r="H281" s="30">
        <f t="shared" si="4"/>
        <v>229.24</v>
      </c>
      <c r="K281" s="2"/>
    </row>
    <row r="282" spans="1:11" s="26" customFormat="1" ht="15">
      <c r="A282" s="35">
        <v>45653</v>
      </c>
      <c r="B282" s="27" t="s">
        <v>358</v>
      </c>
      <c r="C282" s="28" t="s">
        <v>151</v>
      </c>
      <c r="D282" s="27" t="s">
        <v>14</v>
      </c>
      <c r="E282" s="27" t="s">
        <v>4</v>
      </c>
      <c r="F282" s="29">
        <v>352.08</v>
      </c>
      <c r="G282" s="30">
        <v>2</v>
      </c>
      <c r="H282" s="30">
        <f t="shared" si="4"/>
        <v>704.16</v>
      </c>
      <c r="K282" s="2"/>
    </row>
    <row r="283" spans="1:11" s="26" customFormat="1" ht="30">
      <c r="A283" s="35">
        <v>45653</v>
      </c>
      <c r="B283" s="27" t="s">
        <v>359</v>
      </c>
      <c r="C283" s="28" t="s">
        <v>75</v>
      </c>
      <c r="D283" s="27" t="s">
        <v>14</v>
      </c>
      <c r="E283" s="27" t="s">
        <v>4</v>
      </c>
      <c r="F283" s="29">
        <v>138.45500000000001</v>
      </c>
      <c r="G283" s="30">
        <v>2</v>
      </c>
      <c r="H283" s="30">
        <f t="shared" si="4"/>
        <v>276.91000000000003</v>
      </c>
      <c r="K283" s="2"/>
    </row>
    <row r="284" spans="1:11" s="26" customFormat="1" ht="15" customHeight="1">
      <c r="A284" s="35">
        <v>45653</v>
      </c>
      <c r="B284" s="27" t="s">
        <v>360</v>
      </c>
      <c r="C284" s="28" t="s">
        <v>361</v>
      </c>
      <c r="D284" s="27" t="s">
        <v>14</v>
      </c>
      <c r="E284" s="27" t="s">
        <v>4</v>
      </c>
      <c r="F284" s="29">
        <v>104.71</v>
      </c>
      <c r="G284" s="30">
        <v>2</v>
      </c>
      <c r="H284" s="30">
        <f t="shared" si="4"/>
        <v>209.42</v>
      </c>
      <c r="K284" s="2"/>
    </row>
    <row r="285" spans="1:11" s="26" customFormat="1" ht="15">
      <c r="A285" s="35">
        <v>45654</v>
      </c>
      <c r="B285" s="27" t="s">
        <v>362</v>
      </c>
      <c r="C285" s="28" t="s">
        <v>296</v>
      </c>
      <c r="D285" s="27" t="s">
        <v>14</v>
      </c>
      <c r="E285" s="27" t="s">
        <v>4</v>
      </c>
      <c r="F285" s="29">
        <v>163.5</v>
      </c>
      <c r="G285" s="30">
        <v>2</v>
      </c>
      <c r="H285" s="30">
        <f t="shared" si="4"/>
        <v>327</v>
      </c>
      <c r="K285" s="2"/>
    </row>
    <row r="286" spans="1:11" s="26" customFormat="1" ht="15">
      <c r="A286" s="35">
        <v>45654</v>
      </c>
      <c r="B286" s="27" t="s">
        <v>363</v>
      </c>
      <c r="C286" s="28" t="s">
        <v>27</v>
      </c>
      <c r="D286" s="27" t="s">
        <v>14</v>
      </c>
      <c r="E286" s="27" t="s">
        <v>4</v>
      </c>
      <c r="F286" s="29">
        <v>58.679999999999993</v>
      </c>
      <c r="G286" s="30">
        <v>2</v>
      </c>
      <c r="H286" s="30">
        <f t="shared" si="4"/>
        <v>117.35999999999999</v>
      </c>
      <c r="K286" s="2"/>
    </row>
    <row r="287" spans="1:11" s="26" customFormat="1" ht="15">
      <c r="A287" s="35">
        <v>45654</v>
      </c>
      <c r="B287" s="27" t="s">
        <v>364</v>
      </c>
      <c r="C287" s="28" t="s">
        <v>365</v>
      </c>
      <c r="D287" s="27" t="s">
        <v>14</v>
      </c>
      <c r="E287" s="27" t="s">
        <v>4</v>
      </c>
      <c r="F287" s="29">
        <v>156.44999999999999</v>
      </c>
      <c r="G287" s="30">
        <v>2</v>
      </c>
      <c r="H287" s="30">
        <f t="shared" si="4"/>
        <v>312.89999999999998</v>
      </c>
      <c r="K287" s="2"/>
    </row>
    <row r="288" spans="1:11" s="26" customFormat="1" ht="15" customHeight="1">
      <c r="A288" s="35">
        <v>45654</v>
      </c>
      <c r="B288" s="27" t="s">
        <v>366</v>
      </c>
      <c r="C288" s="28" t="s">
        <v>367</v>
      </c>
      <c r="D288" s="27" t="s">
        <v>14</v>
      </c>
      <c r="E288" s="27" t="s">
        <v>4</v>
      </c>
      <c r="F288" s="29">
        <v>66.239999999999995</v>
      </c>
      <c r="G288" s="30">
        <v>2</v>
      </c>
      <c r="H288" s="30">
        <f t="shared" si="4"/>
        <v>132.47999999999999</v>
      </c>
      <c r="K288" s="2"/>
    </row>
    <row r="289" spans="1:11" s="26" customFormat="1" ht="30">
      <c r="A289" s="35">
        <v>45654</v>
      </c>
      <c r="B289" s="27" t="s">
        <v>368</v>
      </c>
      <c r="C289" s="28" t="s">
        <v>63</v>
      </c>
      <c r="D289" s="27" t="s">
        <v>14</v>
      </c>
      <c r="E289" s="27" t="s">
        <v>4</v>
      </c>
      <c r="F289" s="29">
        <v>29.82</v>
      </c>
      <c r="G289" s="30">
        <v>2</v>
      </c>
      <c r="H289" s="30">
        <f t="shared" si="4"/>
        <v>59.64</v>
      </c>
      <c r="K289" s="2"/>
    </row>
    <row r="290" spans="1:11" s="26" customFormat="1" ht="30">
      <c r="A290" s="35">
        <v>45654</v>
      </c>
      <c r="B290" s="27" t="s">
        <v>369</v>
      </c>
      <c r="C290" s="28" t="s">
        <v>37</v>
      </c>
      <c r="D290" s="27" t="s">
        <v>14</v>
      </c>
      <c r="E290" s="27" t="s">
        <v>4</v>
      </c>
      <c r="F290" s="29">
        <v>51.176000000000002</v>
      </c>
      <c r="G290" s="30">
        <v>2</v>
      </c>
      <c r="H290" s="30">
        <f t="shared" si="4"/>
        <v>102.352</v>
      </c>
      <c r="K290" s="2"/>
    </row>
    <row r="291" spans="1:11" s="26" customFormat="1" ht="15">
      <c r="A291" s="35">
        <v>45654</v>
      </c>
      <c r="B291" s="27" t="s">
        <v>370</v>
      </c>
      <c r="C291" s="28" t="s">
        <v>371</v>
      </c>
      <c r="D291" s="27" t="s">
        <v>14</v>
      </c>
      <c r="E291" s="27" t="s">
        <v>4</v>
      </c>
      <c r="F291" s="29">
        <v>52.15</v>
      </c>
      <c r="G291" s="30">
        <v>2</v>
      </c>
      <c r="H291" s="30">
        <f t="shared" si="4"/>
        <v>104.3</v>
      </c>
      <c r="K291" s="2"/>
    </row>
    <row r="292" spans="1:11" s="26" customFormat="1" ht="45">
      <c r="A292" s="35">
        <v>45654</v>
      </c>
      <c r="B292" s="27" t="s">
        <v>372</v>
      </c>
      <c r="C292" s="28" t="s">
        <v>44</v>
      </c>
      <c r="D292" s="27" t="s">
        <v>14</v>
      </c>
      <c r="E292" s="27" t="s">
        <v>45</v>
      </c>
      <c r="F292" s="29">
        <v>297.23</v>
      </c>
      <c r="G292" s="30">
        <v>2</v>
      </c>
      <c r="H292" s="30">
        <f t="shared" si="4"/>
        <v>594.46</v>
      </c>
      <c r="K292" s="2"/>
    </row>
    <row r="293" spans="1:11" s="26" customFormat="1" ht="30">
      <c r="A293" s="35">
        <v>45654</v>
      </c>
      <c r="B293" s="27" t="s">
        <v>373</v>
      </c>
      <c r="C293" s="28" t="s">
        <v>37</v>
      </c>
      <c r="D293" s="27" t="s">
        <v>14</v>
      </c>
      <c r="E293" s="27" t="s">
        <v>4</v>
      </c>
      <c r="F293" s="29">
        <v>52.147999999999996</v>
      </c>
      <c r="G293" s="30">
        <v>2</v>
      </c>
      <c r="H293" s="30">
        <f t="shared" si="4"/>
        <v>104.29599999999999</v>
      </c>
      <c r="K293" s="2"/>
    </row>
    <row r="294" spans="1:11" s="26" customFormat="1" ht="30">
      <c r="A294" s="35">
        <v>45654</v>
      </c>
      <c r="B294" s="27" t="s">
        <v>374</v>
      </c>
      <c r="C294" s="28" t="s">
        <v>20</v>
      </c>
      <c r="D294" s="27" t="s">
        <v>14</v>
      </c>
      <c r="E294" s="27" t="s">
        <v>4</v>
      </c>
      <c r="F294" s="29">
        <v>220.5</v>
      </c>
      <c r="G294" s="30">
        <v>2</v>
      </c>
      <c r="H294" s="30">
        <f t="shared" si="4"/>
        <v>441</v>
      </c>
      <c r="K294" s="2"/>
    </row>
    <row r="295" spans="1:11" s="26" customFormat="1" ht="15">
      <c r="A295" s="35">
        <v>45654</v>
      </c>
      <c r="B295" s="27" t="s">
        <v>375</v>
      </c>
      <c r="C295" s="28" t="s">
        <v>53</v>
      </c>
      <c r="D295" s="27" t="s">
        <v>14</v>
      </c>
      <c r="E295" s="27" t="s">
        <v>4</v>
      </c>
      <c r="F295" s="29">
        <v>139.9</v>
      </c>
      <c r="G295" s="30">
        <v>2</v>
      </c>
      <c r="H295" s="30">
        <f t="shared" si="4"/>
        <v>279.8</v>
      </c>
      <c r="K295" s="2"/>
    </row>
    <row r="296" spans="1:11" s="26" customFormat="1" ht="30">
      <c r="A296" s="35">
        <v>45654</v>
      </c>
      <c r="B296" s="27" t="s">
        <v>376</v>
      </c>
      <c r="C296" s="28" t="s">
        <v>20</v>
      </c>
      <c r="D296" s="27" t="s">
        <v>14</v>
      </c>
      <c r="E296" s="27" t="s">
        <v>4</v>
      </c>
      <c r="F296" s="29">
        <v>24.37</v>
      </c>
      <c r="G296" s="30">
        <v>2</v>
      </c>
      <c r="H296" s="30">
        <f t="shared" si="4"/>
        <v>48.74</v>
      </c>
      <c r="K296" s="2"/>
    </row>
    <row r="297" spans="1:11" s="26" customFormat="1" ht="15">
      <c r="A297" s="35">
        <v>45654</v>
      </c>
      <c r="B297" s="27" t="s">
        <v>377</v>
      </c>
      <c r="C297" s="28" t="s">
        <v>53</v>
      </c>
      <c r="D297" s="27" t="s">
        <v>14</v>
      </c>
      <c r="E297" s="27" t="s">
        <v>4</v>
      </c>
      <c r="F297" s="29">
        <v>83.94</v>
      </c>
      <c r="G297" s="30">
        <v>2</v>
      </c>
      <c r="H297" s="30">
        <f t="shared" si="4"/>
        <v>167.88</v>
      </c>
      <c r="K297" s="2"/>
    </row>
    <row r="298" spans="1:11" s="26" customFormat="1" ht="15">
      <c r="A298" s="35">
        <v>45654</v>
      </c>
      <c r="B298" s="27" t="s">
        <v>378</v>
      </c>
      <c r="C298" s="28" t="s">
        <v>379</v>
      </c>
      <c r="D298" s="27" t="s">
        <v>14</v>
      </c>
      <c r="E298" s="27" t="s">
        <v>4</v>
      </c>
      <c r="F298" s="29">
        <v>52.15</v>
      </c>
      <c r="G298" s="30">
        <v>2</v>
      </c>
      <c r="H298" s="30">
        <f t="shared" si="4"/>
        <v>104.3</v>
      </c>
      <c r="K298" s="2"/>
    </row>
    <row r="299" spans="1:11" s="26" customFormat="1" ht="30">
      <c r="A299" s="35">
        <v>45654</v>
      </c>
      <c r="B299" s="27" t="s">
        <v>380</v>
      </c>
      <c r="C299" s="28" t="s">
        <v>75</v>
      </c>
      <c r="D299" s="27" t="s">
        <v>14</v>
      </c>
      <c r="E299" s="27" t="s">
        <v>4</v>
      </c>
      <c r="F299" s="29">
        <v>52.15</v>
      </c>
      <c r="G299" s="30">
        <v>2</v>
      </c>
      <c r="H299" s="30">
        <f t="shared" si="4"/>
        <v>104.3</v>
      </c>
      <c r="K299" s="2"/>
    </row>
    <row r="300" spans="1:11" s="26" customFormat="1" ht="15">
      <c r="A300" s="35">
        <v>45656</v>
      </c>
      <c r="B300" s="27" t="s">
        <v>381</v>
      </c>
      <c r="C300" s="28" t="s">
        <v>27</v>
      </c>
      <c r="D300" s="27" t="s">
        <v>14</v>
      </c>
      <c r="E300" s="27" t="s">
        <v>4</v>
      </c>
      <c r="F300" s="29">
        <v>16.135999999999999</v>
      </c>
      <c r="G300" s="30">
        <v>2</v>
      </c>
      <c r="H300" s="30">
        <f t="shared" si="4"/>
        <v>32.271999999999998</v>
      </c>
      <c r="K300" s="2"/>
    </row>
    <row r="301" spans="1:11" s="26" customFormat="1" ht="15">
      <c r="A301" s="35">
        <v>45656</v>
      </c>
      <c r="B301" s="27" t="s">
        <v>382</v>
      </c>
      <c r="C301" s="28" t="s">
        <v>27</v>
      </c>
      <c r="D301" s="27" t="s">
        <v>14</v>
      </c>
      <c r="E301" s="27" t="s">
        <v>4</v>
      </c>
      <c r="F301" s="29">
        <v>12.760000000000002</v>
      </c>
      <c r="G301" s="30">
        <v>2</v>
      </c>
      <c r="H301" s="30">
        <f t="shared" si="4"/>
        <v>25.520000000000003</v>
      </c>
      <c r="K301" s="2"/>
    </row>
    <row r="302" spans="1:11" s="26" customFormat="1" ht="15">
      <c r="A302" s="35">
        <v>45656</v>
      </c>
      <c r="B302" s="27" t="s">
        <v>383</v>
      </c>
      <c r="C302" s="28" t="s">
        <v>53</v>
      </c>
      <c r="D302" s="27" t="s">
        <v>14</v>
      </c>
      <c r="E302" s="27" t="s">
        <v>4</v>
      </c>
      <c r="F302" s="29">
        <v>122.34399999999999</v>
      </c>
      <c r="G302" s="30">
        <v>2</v>
      </c>
      <c r="H302" s="30">
        <f t="shared" si="4"/>
        <v>244.68799999999999</v>
      </c>
      <c r="K302" s="2"/>
    </row>
    <row r="303" spans="1:11" s="26" customFormat="1" ht="15" customHeight="1">
      <c r="A303" s="35">
        <v>45656</v>
      </c>
      <c r="B303" s="27" t="s">
        <v>384</v>
      </c>
      <c r="C303" s="28" t="s">
        <v>53</v>
      </c>
      <c r="D303" s="27" t="s">
        <v>14</v>
      </c>
      <c r="E303" s="27" t="s">
        <v>4</v>
      </c>
      <c r="F303" s="29">
        <v>343.214</v>
      </c>
      <c r="G303" s="30">
        <v>2</v>
      </c>
      <c r="H303" s="30">
        <f t="shared" si="4"/>
        <v>686.428</v>
      </c>
      <c r="K303" s="2"/>
    </row>
    <row r="304" spans="1:11" s="26" customFormat="1" ht="30">
      <c r="A304" s="35">
        <v>45656</v>
      </c>
      <c r="B304" s="27" t="s">
        <v>385</v>
      </c>
      <c r="C304" s="28" t="s">
        <v>75</v>
      </c>
      <c r="D304" s="27" t="s">
        <v>14</v>
      </c>
      <c r="E304" s="27" t="s">
        <v>4</v>
      </c>
      <c r="F304" s="29">
        <v>559.70900000000006</v>
      </c>
      <c r="G304" s="30">
        <v>2</v>
      </c>
      <c r="H304" s="30">
        <f t="shared" si="4"/>
        <v>1119.4180000000001</v>
      </c>
      <c r="K304" s="2"/>
    </row>
    <row r="305" spans="1:11" s="26" customFormat="1" ht="30">
      <c r="A305" s="35">
        <v>45656</v>
      </c>
      <c r="B305" s="27" t="s">
        <v>386</v>
      </c>
      <c r="C305" s="28" t="s">
        <v>37</v>
      </c>
      <c r="D305" s="27" t="s">
        <v>14</v>
      </c>
      <c r="E305" s="27" t="s">
        <v>4</v>
      </c>
      <c r="F305" s="29">
        <v>91.120999999999995</v>
      </c>
      <c r="G305" s="30">
        <v>2</v>
      </c>
      <c r="H305" s="30">
        <f t="shared" si="4"/>
        <v>182.24199999999999</v>
      </c>
      <c r="K305" s="2"/>
    </row>
    <row r="306" spans="1:11" s="26" customFormat="1" ht="30">
      <c r="A306" s="35">
        <v>45656</v>
      </c>
      <c r="B306" s="27" t="s">
        <v>387</v>
      </c>
      <c r="C306" s="28" t="s">
        <v>69</v>
      </c>
      <c r="D306" s="27" t="s">
        <v>14</v>
      </c>
      <c r="E306" s="27" t="s">
        <v>4</v>
      </c>
      <c r="F306" s="29">
        <v>595.15</v>
      </c>
      <c r="G306" s="30">
        <v>2</v>
      </c>
      <c r="H306" s="30">
        <f t="shared" si="4"/>
        <v>1190.3</v>
      </c>
      <c r="K306" s="2"/>
    </row>
    <row r="307" spans="1:11" s="26" customFormat="1" ht="15">
      <c r="A307" s="35">
        <v>45656</v>
      </c>
      <c r="B307" s="27" t="s">
        <v>388</v>
      </c>
      <c r="C307" s="28" t="s">
        <v>268</v>
      </c>
      <c r="D307" s="27" t="s">
        <v>14</v>
      </c>
      <c r="E307" s="27" t="s">
        <v>4</v>
      </c>
      <c r="F307" s="29">
        <v>97.545000000000002</v>
      </c>
      <c r="G307" s="30">
        <v>2</v>
      </c>
      <c r="H307" s="30">
        <f t="shared" si="4"/>
        <v>195.09</v>
      </c>
      <c r="K307" s="2"/>
    </row>
    <row r="308" spans="1:11" s="26" customFormat="1" ht="30">
      <c r="A308" s="35">
        <v>45656</v>
      </c>
      <c r="B308" s="27" t="s">
        <v>389</v>
      </c>
      <c r="C308" s="28" t="s">
        <v>83</v>
      </c>
      <c r="D308" s="27" t="s">
        <v>14</v>
      </c>
      <c r="E308" s="27" t="s">
        <v>4</v>
      </c>
      <c r="F308" s="29">
        <v>496.38699999999994</v>
      </c>
      <c r="G308" s="30">
        <v>2</v>
      </c>
      <c r="H308" s="30">
        <f t="shared" si="4"/>
        <v>992.77399999999989</v>
      </c>
      <c r="K308" s="2"/>
    </row>
    <row r="309" spans="1:11" s="26" customFormat="1" ht="15">
      <c r="A309" s="35">
        <v>45656</v>
      </c>
      <c r="B309" s="27" t="s">
        <v>390</v>
      </c>
      <c r="C309" s="28" t="s">
        <v>53</v>
      </c>
      <c r="D309" s="27" t="s">
        <v>14</v>
      </c>
      <c r="E309" s="27" t="s">
        <v>4</v>
      </c>
      <c r="F309" s="29">
        <v>279.8</v>
      </c>
      <c r="G309" s="30">
        <v>2</v>
      </c>
      <c r="H309" s="30">
        <f t="shared" si="4"/>
        <v>559.6</v>
      </c>
      <c r="K309" s="2"/>
    </row>
    <row r="310" spans="1:11" s="26" customFormat="1" ht="30">
      <c r="A310" s="35">
        <v>45656</v>
      </c>
      <c r="B310" s="27" t="s">
        <v>391</v>
      </c>
      <c r="C310" s="28" t="s">
        <v>37</v>
      </c>
      <c r="D310" s="27" t="s">
        <v>14</v>
      </c>
      <c r="E310" s="27" t="s">
        <v>4</v>
      </c>
      <c r="F310" s="29">
        <v>53.015999999999998</v>
      </c>
      <c r="G310" s="30">
        <v>2</v>
      </c>
      <c r="H310" s="30">
        <f t="shared" si="4"/>
        <v>106.032</v>
      </c>
      <c r="K310" s="2"/>
    </row>
    <row r="311" spans="1:11" s="26" customFormat="1" ht="15">
      <c r="A311" s="35">
        <v>45656</v>
      </c>
      <c r="B311" s="27" t="s">
        <v>392</v>
      </c>
      <c r="C311" s="28" t="s">
        <v>101</v>
      </c>
      <c r="D311" s="27" t="s">
        <v>14</v>
      </c>
      <c r="E311" s="27" t="s">
        <v>4</v>
      </c>
      <c r="F311" s="29">
        <v>553.72</v>
      </c>
      <c r="G311" s="30">
        <v>2</v>
      </c>
      <c r="H311" s="30">
        <f t="shared" si="4"/>
        <v>1107.44</v>
      </c>
      <c r="K311" s="2"/>
    </row>
    <row r="312" spans="1:11" s="26" customFormat="1" ht="30">
      <c r="A312" s="35">
        <v>45656</v>
      </c>
      <c r="B312" s="27" t="s">
        <v>393</v>
      </c>
      <c r="C312" s="28" t="s">
        <v>37</v>
      </c>
      <c r="D312" s="27" t="s">
        <v>14</v>
      </c>
      <c r="E312" s="27" t="s">
        <v>4</v>
      </c>
      <c r="F312" s="29">
        <v>12.478</v>
      </c>
      <c r="G312" s="30">
        <v>2</v>
      </c>
      <c r="H312" s="30">
        <f t="shared" si="4"/>
        <v>24.956</v>
      </c>
      <c r="K312" s="2"/>
    </row>
    <row r="313" spans="1:11" s="26" customFormat="1" ht="15">
      <c r="A313" s="35">
        <v>45656</v>
      </c>
      <c r="B313" s="27" t="s">
        <v>394</v>
      </c>
      <c r="C313" s="28" t="s">
        <v>395</v>
      </c>
      <c r="D313" s="27" t="s">
        <v>14</v>
      </c>
      <c r="E313" s="27" t="s">
        <v>4</v>
      </c>
      <c r="F313" s="29">
        <v>481.74</v>
      </c>
      <c r="G313" s="30">
        <v>2</v>
      </c>
      <c r="H313" s="30">
        <f t="shared" si="4"/>
        <v>963.48</v>
      </c>
      <c r="K313" s="2"/>
    </row>
    <row r="314" spans="1:11" s="26" customFormat="1" ht="15">
      <c r="A314" s="35">
        <v>45656</v>
      </c>
      <c r="B314" s="27" t="s">
        <v>396</v>
      </c>
      <c r="C314" s="28" t="s">
        <v>190</v>
      </c>
      <c r="D314" s="27" t="s">
        <v>14</v>
      </c>
      <c r="E314" s="27" t="s">
        <v>25</v>
      </c>
      <c r="F314" s="29">
        <v>55.303999999999995</v>
      </c>
      <c r="G314" s="30">
        <v>2</v>
      </c>
      <c r="H314" s="30">
        <f t="shared" si="4"/>
        <v>110.60799999999999</v>
      </c>
      <c r="K314" s="2"/>
    </row>
    <row r="315" spans="1:11" s="26" customFormat="1" ht="30">
      <c r="A315" s="35">
        <v>45656</v>
      </c>
      <c r="B315" s="27" t="s">
        <v>397</v>
      </c>
      <c r="C315" s="28" t="s">
        <v>60</v>
      </c>
      <c r="D315" s="27" t="s">
        <v>14</v>
      </c>
      <c r="E315" s="27" t="s">
        <v>45</v>
      </c>
      <c r="F315" s="29">
        <v>1467.6289999999999</v>
      </c>
      <c r="G315" s="30">
        <v>2</v>
      </c>
      <c r="H315" s="30">
        <f t="shared" si="4"/>
        <v>2935.2579999999998</v>
      </c>
      <c r="K315" s="2"/>
    </row>
    <row r="316" spans="1:11" s="26" customFormat="1" ht="15" customHeight="1">
      <c r="A316" s="35">
        <v>45656</v>
      </c>
      <c r="B316" s="27" t="s">
        <v>398</v>
      </c>
      <c r="C316" s="28" t="s">
        <v>231</v>
      </c>
      <c r="D316" s="27" t="s">
        <v>14</v>
      </c>
      <c r="E316" s="27" t="s">
        <v>4</v>
      </c>
      <c r="F316" s="29">
        <v>54.152000000000001</v>
      </c>
      <c r="G316" s="30">
        <v>2</v>
      </c>
      <c r="H316" s="30">
        <f t="shared" si="4"/>
        <v>108.304</v>
      </c>
      <c r="K316" s="2"/>
    </row>
    <row r="317" spans="1:11" s="26" customFormat="1" ht="15">
      <c r="A317" s="35">
        <v>45656</v>
      </c>
      <c r="B317" s="27" t="s">
        <v>399</v>
      </c>
      <c r="C317" s="28" t="s">
        <v>101</v>
      </c>
      <c r="D317" s="27" t="s">
        <v>14</v>
      </c>
      <c r="E317" s="27" t="s">
        <v>4</v>
      </c>
      <c r="F317" s="29">
        <v>146.30000000000001</v>
      </c>
      <c r="G317" s="30">
        <v>2</v>
      </c>
      <c r="H317" s="30">
        <f t="shared" si="4"/>
        <v>292.60000000000002</v>
      </c>
      <c r="K317" s="2"/>
    </row>
    <row r="318" spans="1:11" s="26" customFormat="1" ht="30">
      <c r="A318" s="35">
        <v>45656</v>
      </c>
      <c r="B318" s="27" t="s">
        <v>400</v>
      </c>
      <c r="C318" s="28" t="s">
        <v>401</v>
      </c>
      <c r="D318" s="27" t="s">
        <v>14</v>
      </c>
      <c r="E318" s="27" t="s">
        <v>4</v>
      </c>
      <c r="F318" s="29">
        <v>16.835999999999999</v>
      </c>
      <c r="G318" s="30">
        <v>2</v>
      </c>
      <c r="H318" s="30">
        <f t="shared" si="4"/>
        <v>33.671999999999997</v>
      </c>
      <c r="K318" s="2"/>
    </row>
    <row r="319" spans="1:11" s="26" customFormat="1" ht="30">
      <c r="A319" s="35">
        <v>45656</v>
      </c>
      <c r="B319" s="27" t="s">
        <v>402</v>
      </c>
      <c r="C319" s="28" t="s">
        <v>63</v>
      </c>
      <c r="D319" s="27" t="s">
        <v>14</v>
      </c>
      <c r="E319" s="27" t="s">
        <v>4</v>
      </c>
      <c r="F319" s="29">
        <v>69.95</v>
      </c>
      <c r="G319" s="30">
        <v>2</v>
      </c>
      <c r="H319" s="30">
        <f t="shared" si="4"/>
        <v>139.9</v>
      </c>
      <c r="K319" s="2"/>
    </row>
    <row r="320" spans="1:11" s="26" customFormat="1" ht="15">
      <c r="A320" s="35">
        <v>45656</v>
      </c>
      <c r="B320" s="27" t="s">
        <v>403</v>
      </c>
      <c r="C320" s="28" t="s">
        <v>24</v>
      </c>
      <c r="D320" s="27" t="s">
        <v>14</v>
      </c>
      <c r="E320" s="27" t="s">
        <v>25</v>
      </c>
      <c r="F320" s="29">
        <v>190.01800000000003</v>
      </c>
      <c r="G320" s="30">
        <v>2</v>
      </c>
      <c r="H320" s="30">
        <f t="shared" si="4"/>
        <v>380.03600000000006</v>
      </c>
      <c r="K320" s="2"/>
    </row>
    <row r="321" spans="1:11" s="26" customFormat="1" ht="15">
      <c r="A321" s="35">
        <v>45656</v>
      </c>
      <c r="B321" s="27" t="s">
        <v>404</v>
      </c>
      <c r="C321" s="28" t="s">
        <v>27</v>
      </c>
      <c r="D321" s="27" t="s">
        <v>14</v>
      </c>
      <c r="E321" s="27" t="s">
        <v>4</v>
      </c>
      <c r="F321" s="29">
        <v>33.136000000000003</v>
      </c>
      <c r="G321" s="30">
        <v>2</v>
      </c>
      <c r="H321" s="30">
        <f t="shared" si="4"/>
        <v>66.272000000000006</v>
      </c>
      <c r="K321" s="2"/>
    </row>
    <row r="322" spans="1:11" s="26" customFormat="1" ht="15" customHeight="1">
      <c r="A322" s="35">
        <v>45656</v>
      </c>
      <c r="B322" s="27" t="s">
        <v>405</v>
      </c>
      <c r="C322" s="28" t="s">
        <v>136</v>
      </c>
      <c r="D322" s="27" t="s">
        <v>14</v>
      </c>
      <c r="E322" s="27" t="s">
        <v>4</v>
      </c>
      <c r="F322" s="29">
        <v>181.30199999999999</v>
      </c>
      <c r="G322" s="30">
        <v>2</v>
      </c>
      <c r="H322" s="30">
        <f t="shared" si="4"/>
        <v>362.60399999999998</v>
      </c>
      <c r="K322" s="2"/>
    </row>
    <row r="323" spans="1:11" s="26" customFormat="1" ht="15">
      <c r="A323" s="35">
        <v>45656</v>
      </c>
      <c r="B323" s="27" t="s">
        <v>406</v>
      </c>
      <c r="C323" s="28" t="s">
        <v>27</v>
      </c>
      <c r="D323" s="27" t="s">
        <v>14</v>
      </c>
      <c r="E323" s="27" t="s">
        <v>4</v>
      </c>
      <c r="F323" s="29">
        <v>208.04400000000001</v>
      </c>
      <c r="G323" s="30">
        <v>2</v>
      </c>
      <c r="H323" s="30">
        <f t="shared" si="4"/>
        <v>416.08800000000002</v>
      </c>
      <c r="K323" s="2"/>
    </row>
    <row r="324" spans="1:11" s="26" customFormat="1" ht="15">
      <c r="A324" s="35">
        <v>45656</v>
      </c>
      <c r="B324" s="27" t="s">
        <v>407</v>
      </c>
      <c r="C324" s="28" t="s">
        <v>27</v>
      </c>
      <c r="D324" s="27" t="s">
        <v>14</v>
      </c>
      <c r="E324" s="27" t="s">
        <v>4</v>
      </c>
      <c r="F324" s="29">
        <v>239.04</v>
      </c>
      <c r="G324" s="30">
        <v>2</v>
      </c>
      <c r="H324" s="30">
        <f t="shared" si="4"/>
        <v>478.08</v>
      </c>
      <c r="K324" s="2"/>
    </row>
    <row r="325" spans="1:11" s="26" customFormat="1" ht="29.25" customHeight="1">
      <c r="A325" s="35">
        <v>45656</v>
      </c>
      <c r="B325" s="27" t="s">
        <v>408</v>
      </c>
      <c r="C325" s="28" t="s">
        <v>20</v>
      </c>
      <c r="D325" s="27" t="s">
        <v>14</v>
      </c>
      <c r="E325" s="27" t="s">
        <v>4</v>
      </c>
      <c r="F325" s="29">
        <v>2169.71</v>
      </c>
      <c r="G325" s="30">
        <v>2</v>
      </c>
      <c r="H325" s="30">
        <f t="shared" si="4"/>
        <v>4339.42</v>
      </c>
      <c r="K325" s="2"/>
    </row>
    <row r="326" spans="1:11" s="26" customFormat="1" ht="15">
      <c r="A326" s="35">
        <v>45657</v>
      </c>
      <c r="B326" s="27" t="s">
        <v>409</v>
      </c>
      <c r="C326" s="28" t="s">
        <v>27</v>
      </c>
      <c r="D326" s="27" t="s">
        <v>14</v>
      </c>
      <c r="E326" s="27" t="s">
        <v>4</v>
      </c>
      <c r="F326" s="29">
        <v>53.29</v>
      </c>
      <c r="G326" s="30">
        <v>2</v>
      </c>
      <c r="H326" s="30">
        <f t="shared" si="4"/>
        <v>106.58</v>
      </c>
      <c r="K326" s="2"/>
    </row>
    <row r="327" spans="1:11" s="26" customFormat="1" ht="45">
      <c r="A327" s="35">
        <v>45657</v>
      </c>
      <c r="B327" s="27" t="s">
        <v>410</v>
      </c>
      <c r="C327" s="28" t="s">
        <v>44</v>
      </c>
      <c r="D327" s="27" t="s">
        <v>14</v>
      </c>
      <c r="E327" s="27" t="s">
        <v>45</v>
      </c>
      <c r="F327" s="29">
        <v>73.86</v>
      </c>
      <c r="G327" s="30">
        <v>2</v>
      </c>
      <c r="H327" s="30">
        <f t="shared" si="4"/>
        <v>147.72</v>
      </c>
      <c r="K327" s="2"/>
    </row>
    <row r="328" spans="1:11" s="26" customFormat="1" ht="15">
      <c r="A328" s="35">
        <v>45657</v>
      </c>
      <c r="B328" s="27" t="s">
        <v>411</v>
      </c>
      <c r="C328" s="28" t="s">
        <v>53</v>
      </c>
      <c r="D328" s="27" t="s">
        <v>14</v>
      </c>
      <c r="E328" s="27" t="s">
        <v>4</v>
      </c>
      <c r="F328" s="29">
        <v>137.13200000000001</v>
      </c>
      <c r="G328" s="30">
        <v>2</v>
      </c>
      <c r="H328" s="30">
        <f t="shared" ref="H328:H345" si="5">F328*G328</f>
        <v>274.26400000000001</v>
      </c>
      <c r="K328" s="2"/>
    </row>
    <row r="329" spans="1:11" s="26" customFormat="1" ht="30">
      <c r="A329" s="35">
        <v>45657</v>
      </c>
      <c r="B329" s="27" t="s">
        <v>412</v>
      </c>
      <c r="C329" s="28" t="s">
        <v>75</v>
      </c>
      <c r="D329" s="27" t="s">
        <v>14</v>
      </c>
      <c r="E329" s="27" t="s">
        <v>4</v>
      </c>
      <c r="F329" s="29">
        <v>96.236000000000004</v>
      </c>
      <c r="G329" s="30">
        <v>2</v>
      </c>
      <c r="H329" s="30">
        <f t="shared" si="5"/>
        <v>192.47200000000001</v>
      </c>
      <c r="K329" s="2"/>
    </row>
    <row r="330" spans="1:11" s="26" customFormat="1" ht="15">
      <c r="A330" s="35">
        <v>45657</v>
      </c>
      <c r="B330" s="27" t="s">
        <v>413</v>
      </c>
      <c r="C330" s="28" t="s">
        <v>35</v>
      </c>
      <c r="D330" s="27" t="s">
        <v>14</v>
      </c>
      <c r="E330" s="27" t="s">
        <v>4</v>
      </c>
      <c r="F330" s="29">
        <v>105.55099999999999</v>
      </c>
      <c r="G330" s="30">
        <v>2</v>
      </c>
      <c r="H330" s="30">
        <f t="shared" si="5"/>
        <v>211.10199999999998</v>
      </c>
      <c r="K330" s="2"/>
    </row>
    <row r="331" spans="1:11" s="26" customFormat="1" ht="30">
      <c r="A331" s="35">
        <v>45657</v>
      </c>
      <c r="B331" s="27" t="s">
        <v>414</v>
      </c>
      <c r="C331" s="28" t="s">
        <v>75</v>
      </c>
      <c r="D331" s="27" t="s">
        <v>14</v>
      </c>
      <c r="E331" s="27" t="s">
        <v>4</v>
      </c>
      <c r="F331" s="29">
        <v>131.85</v>
      </c>
      <c r="G331" s="30">
        <v>2</v>
      </c>
      <c r="H331" s="30">
        <f t="shared" si="5"/>
        <v>263.7</v>
      </c>
      <c r="K331" s="2"/>
    </row>
    <row r="332" spans="1:11" s="26" customFormat="1" ht="15">
      <c r="A332" s="35">
        <v>45657</v>
      </c>
      <c r="B332" s="27" t="s">
        <v>415</v>
      </c>
      <c r="C332" s="28" t="s">
        <v>416</v>
      </c>
      <c r="D332" s="27" t="s">
        <v>14</v>
      </c>
      <c r="E332" s="27" t="s">
        <v>4</v>
      </c>
      <c r="F332" s="29">
        <v>79.319999999999993</v>
      </c>
      <c r="G332" s="30">
        <v>2</v>
      </c>
      <c r="H332" s="30">
        <f t="shared" si="5"/>
        <v>158.63999999999999</v>
      </c>
      <c r="K332" s="2"/>
    </row>
    <row r="333" spans="1:11" s="26" customFormat="1" ht="15">
      <c r="A333" s="35">
        <v>45657</v>
      </c>
      <c r="B333" s="27" t="s">
        <v>417</v>
      </c>
      <c r="C333" s="28" t="s">
        <v>24</v>
      </c>
      <c r="D333" s="27" t="s">
        <v>14</v>
      </c>
      <c r="E333" s="27" t="s">
        <v>25</v>
      </c>
      <c r="F333" s="29">
        <v>167.88</v>
      </c>
      <c r="G333" s="30">
        <v>2</v>
      </c>
      <c r="H333" s="30">
        <f t="shared" si="5"/>
        <v>335.76</v>
      </c>
      <c r="K333" s="2"/>
    </row>
    <row r="334" spans="1:11" s="26" customFormat="1" ht="15" customHeight="1">
      <c r="A334" s="35">
        <v>45657</v>
      </c>
      <c r="B334" s="27" t="s">
        <v>418</v>
      </c>
      <c r="C334" s="28" t="s">
        <v>361</v>
      </c>
      <c r="D334" s="27" t="s">
        <v>14</v>
      </c>
      <c r="E334" s="27" t="s">
        <v>4</v>
      </c>
      <c r="F334" s="29">
        <v>502.69000000000005</v>
      </c>
      <c r="G334" s="30">
        <v>2</v>
      </c>
      <c r="H334" s="30">
        <f t="shared" si="5"/>
        <v>1005.3800000000001</v>
      </c>
      <c r="K334" s="2"/>
    </row>
    <row r="335" spans="1:11" s="26" customFormat="1" ht="15">
      <c r="A335" s="35">
        <v>45657</v>
      </c>
      <c r="B335" s="27" t="s">
        <v>419</v>
      </c>
      <c r="C335" s="28" t="s">
        <v>289</v>
      </c>
      <c r="D335" s="27" t="s">
        <v>14</v>
      </c>
      <c r="E335" s="27" t="s">
        <v>45</v>
      </c>
      <c r="F335" s="29">
        <v>148.31</v>
      </c>
      <c r="G335" s="30">
        <v>2</v>
      </c>
      <c r="H335" s="30">
        <f t="shared" si="5"/>
        <v>296.62</v>
      </c>
      <c r="K335" s="2"/>
    </row>
    <row r="336" spans="1:11" s="26" customFormat="1" ht="15">
      <c r="A336" s="35">
        <v>45657</v>
      </c>
      <c r="B336" s="27" t="s">
        <v>420</v>
      </c>
      <c r="C336" s="28" t="s">
        <v>53</v>
      </c>
      <c r="D336" s="27" t="s">
        <v>14</v>
      </c>
      <c r="E336" s="27" t="s">
        <v>4</v>
      </c>
      <c r="F336" s="29">
        <v>279.8</v>
      </c>
      <c r="G336" s="30">
        <v>2</v>
      </c>
      <c r="H336" s="30">
        <f t="shared" si="5"/>
        <v>559.6</v>
      </c>
      <c r="K336" s="2"/>
    </row>
    <row r="337" spans="1:11" s="26" customFormat="1" ht="15">
      <c r="A337" s="35">
        <v>45657</v>
      </c>
      <c r="B337" s="27" t="s">
        <v>421</v>
      </c>
      <c r="C337" s="28" t="s">
        <v>422</v>
      </c>
      <c r="D337" s="27" t="s">
        <v>14</v>
      </c>
      <c r="E337" s="27" t="s">
        <v>25</v>
      </c>
      <c r="F337" s="29">
        <v>894.31999999999994</v>
      </c>
      <c r="G337" s="30">
        <v>2</v>
      </c>
      <c r="H337" s="30">
        <f t="shared" si="5"/>
        <v>1788.6399999999999</v>
      </c>
      <c r="K337" s="2"/>
    </row>
    <row r="338" spans="1:11" s="26" customFormat="1" ht="30">
      <c r="A338" s="35">
        <v>45657</v>
      </c>
      <c r="B338" s="27" t="s">
        <v>423</v>
      </c>
      <c r="C338" s="28" t="s">
        <v>60</v>
      </c>
      <c r="D338" s="27" t="s">
        <v>14</v>
      </c>
      <c r="E338" s="27" t="s">
        <v>45</v>
      </c>
      <c r="F338" s="29">
        <v>468.166</v>
      </c>
      <c r="G338" s="30">
        <v>2</v>
      </c>
      <c r="H338" s="30">
        <f t="shared" si="5"/>
        <v>936.33199999999999</v>
      </c>
      <c r="K338" s="2"/>
    </row>
    <row r="339" spans="1:11" s="26" customFormat="1" ht="30">
      <c r="A339" s="35">
        <v>45657</v>
      </c>
      <c r="B339" s="27" t="s">
        <v>424</v>
      </c>
      <c r="C339" s="28" t="s">
        <v>175</v>
      </c>
      <c r="D339" s="27" t="s">
        <v>14</v>
      </c>
      <c r="E339" s="27" t="s">
        <v>4</v>
      </c>
      <c r="F339" s="29">
        <v>1971.9</v>
      </c>
      <c r="G339" s="30">
        <v>2</v>
      </c>
      <c r="H339" s="30">
        <f t="shared" si="5"/>
        <v>3943.8</v>
      </c>
      <c r="K339" s="2"/>
    </row>
    <row r="340" spans="1:11" s="26" customFormat="1" ht="30">
      <c r="A340" s="35">
        <v>45657</v>
      </c>
      <c r="B340" s="27" t="s">
        <v>425</v>
      </c>
      <c r="C340" s="28" t="s">
        <v>83</v>
      </c>
      <c r="D340" s="27" t="s">
        <v>14</v>
      </c>
      <c r="E340" s="27" t="s">
        <v>4</v>
      </c>
      <c r="F340" s="29">
        <v>901.7829999999999</v>
      </c>
      <c r="G340" s="30">
        <v>2</v>
      </c>
      <c r="H340" s="30">
        <f t="shared" si="5"/>
        <v>1803.5659999999998</v>
      </c>
      <c r="K340" s="2"/>
    </row>
    <row r="341" spans="1:11" s="26" customFormat="1" ht="15" customHeight="1">
      <c r="A341" s="35">
        <v>45657</v>
      </c>
      <c r="B341" s="27" t="s">
        <v>426</v>
      </c>
      <c r="C341" s="28" t="s">
        <v>32</v>
      </c>
      <c r="D341" s="27" t="s">
        <v>14</v>
      </c>
      <c r="E341" s="27" t="s">
        <v>25</v>
      </c>
      <c r="F341" s="29">
        <v>139.56799999999998</v>
      </c>
      <c r="G341" s="30">
        <v>2</v>
      </c>
      <c r="H341" s="30">
        <f t="shared" si="5"/>
        <v>279.13599999999997</v>
      </c>
      <c r="K341" s="2"/>
    </row>
    <row r="342" spans="1:11" s="26" customFormat="1" ht="30">
      <c r="A342" s="35">
        <v>45657</v>
      </c>
      <c r="B342" s="27" t="s">
        <v>427</v>
      </c>
      <c r="C342" s="28" t="s">
        <v>66</v>
      </c>
      <c r="D342" s="27" t="s">
        <v>14</v>
      </c>
      <c r="E342" s="27" t="s">
        <v>4</v>
      </c>
      <c r="F342" s="29">
        <v>53.18</v>
      </c>
      <c r="G342" s="30">
        <v>2</v>
      </c>
      <c r="H342" s="30">
        <f t="shared" si="5"/>
        <v>106.36</v>
      </c>
      <c r="K342" s="2"/>
    </row>
    <row r="343" spans="1:11" s="26" customFormat="1" ht="30">
      <c r="A343" s="35">
        <v>45657</v>
      </c>
      <c r="B343" s="27" t="s">
        <v>428</v>
      </c>
      <c r="C343" s="28" t="s">
        <v>20</v>
      </c>
      <c r="D343" s="27" t="s">
        <v>14</v>
      </c>
      <c r="E343" s="27" t="s">
        <v>4</v>
      </c>
      <c r="F343" s="29">
        <v>797.56100000000015</v>
      </c>
      <c r="G343" s="30">
        <v>2</v>
      </c>
      <c r="H343" s="30">
        <f t="shared" si="5"/>
        <v>1595.1220000000003</v>
      </c>
      <c r="K343" s="2"/>
    </row>
    <row r="344" spans="1:11" s="26" customFormat="1" ht="30">
      <c r="A344" s="35">
        <v>45657</v>
      </c>
      <c r="B344" s="27" t="s">
        <v>429</v>
      </c>
      <c r="C344" s="28" t="s">
        <v>20</v>
      </c>
      <c r="D344" s="27" t="s">
        <v>14</v>
      </c>
      <c r="E344" s="27" t="s">
        <v>4</v>
      </c>
      <c r="F344" s="29">
        <v>61.641999999999996</v>
      </c>
      <c r="G344" s="30">
        <v>2</v>
      </c>
      <c r="H344" s="30">
        <f t="shared" si="5"/>
        <v>123.28399999999999</v>
      </c>
      <c r="K344" s="2"/>
    </row>
    <row r="345" spans="1:11" s="26" customFormat="1" ht="30">
      <c r="A345" s="35">
        <v>45657</v>
      </c>
      <c r="B345" s="27" t="s">
        <v>430</v>
      </c>
      <c r="C345" s="28" t="s">
        <v>20</v>
      </c>
      <c r="D345" s="27" t="s">
        <v>14</v>
      </c>
      <c r="E345" s="27" t="s">
        <v>4</v>
      </c>
      <c r="F345" s="29">
        <v>52.051000000000002</v>
      </c>
      <c r="G345" s="30">
        <v>2</v>
      </c>
      <c r="H345" s="30">
        <f t="shared" si="5"/>
        <v>104.102</v>
      </c>
      <c r="K345" s="2"/>
    </row>
    <row r="346" spans="1:11" s="26" customFormat="1" ht="15" customHeight="1">
      <c r="A346" s="47" t="s">
        <v>432</v>
      </c>
      <c r="B346" s="47"/>
      <c r="C346" s="47"/>
      <c r="D346" s="47"/>
      <c r="E346" s="47"/>
      <c r="F346" s="47"/>
      <c r="G346" s="47"/>
      <c r="H346" s="32">
        <f>ROUND(SUM(H8:H345),0)</f>
        <v>199414</v>
      </c>
      <c r="K346" s="2"/>
    </row>
    <row r="347" spans="1:11" s="33" customFormat="1" ht="15" customHeight="1">
      <c r="A347" s="41"/>
      <c r="B347" s="42"/>
      <c r="C347" s="43"/>
      <c r="D347" s="42"/>
      <c r="E347" s="42"/>
      <c r="F347" s="44">
        <f>SUM(F8:F345)</f>
        <v>99706.934000000037</v>
      </c>
      <c r="G347" s="45"/>
      <c r="H347" s="45"/>
      <c r="K347" s="34"/>
    </row>
    <row r="348" spans="1:11" s="23" customFormat="1" ht="15" customHeight="1">
      <c r="A348" s="46" t="s">
        <v>8</v>
      </c>
      <c r="B348" s="46"/>
      <c r="C348" s="46"/>
      <c r="D348" s="46"/>
      <c r="E348" s="46"/>
      <c r="F348" s="46"/>
      <c r="G348" s="46"/>
      <c r="H348" s="46"/>
    </row>
    <row r="349" spans="1:11" s="23" customFormat="1" ht="15" customHeight="1">
      <c r="A349" s="24"/>
      <c r="B349" s="24"/>
      <c r="C349" s="25"/>
      <c r="D349" s="24"/>
      <c r="E349" s="24"/>
      <c r="F349" s="24"/>
      <c r="G349" s="24"/>
      <c r="H349" s="24"/>
    </row>
    <row r="350" spans="1:11">
      <c r="A350" s="2" t="s">
        <v>1</v>
      </c>
      <c r="D350" s="18"/>
    </row>
    <row r="351" spans="1:11">
      <c r="A351" s="2"/>
    </row>
    <row r="352" spans="1:11">
      <c r="A352" s="2"/>
    </row>
    <row r="353" spans="1:1">
      <c r="A353" s="21" t="s">
        <v>9</v>
      </c>
    </row>
    <row r="354" spans="1:1">
      <c r="A354" s="21"/>
    </row>
  </sheetData>
  <sortState ref="A8:H861">
    <sortCondition ref="G8:G861"/>
  </sortState>
  <mergeCells count="2">
    <mergeCell ref="A348:H348"/>
    <mergeCell ref="A346:G346"/>
  </mergeCells>
  <dataValidations count="1">
    <dataValidation type="custom" allowBlank="1" showInputMessage="1" showErrorMessage="1" sqref="A348:A349">
      <formula1>"FSDGEDGEWG"</formula1>
    </dataValidation>
  </dataValidations>
  <printOptions horizontalCentered="1"/>
  <pageMargins left="0.15748031496062992" right="3.937007874015748E-2" top="1.52" bottom="0.74" header="0.19685039370078741" footer="0.39"/>
  <pageSetup paperSize="9" orientation="portrait" r:id="rId1"/>
  <headerFooter>
    <oddHeader>&amp;C&amp;"Cambria,Regular"&amp;10BILL
&amp;"Eras Bold ITC,Italic"&amp;28PRAGATI  LOGISTICS
&amp;"Cambria,Regular"&amp;10KHUNTIA LANE, SAMANTA SAHI, 
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2025-01-18T05:53:54Z</cp:lastPrinted>
  <dcterms:created xsi:type="dcterms:W3CDTF">2010-04-08T11:28:01Z</dcterms:created>
  <dcterms:modified xsi:type="dcterms:W3CDTF">2025-01-18T11:00:16Z</dcterms:modified>
</cp:coreProperties>
</file>