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Sheet1!$A$7:$H$228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F227" i="1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226" s="1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<sst xmlns="http://schemas.openxmlformats.org/spreadsheetml/2006/main" count="9781" uniqueCount="1223">
  <si>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</si>
  <si>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</si>
  <si>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</si>
  <si>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</si>
  <si>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</si>
  <si>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</si>
  <si>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</si>
  <si>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</si>
  <si>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</si>
  <si>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</si>
  <si>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</si>
  <si>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</si>
  <si>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</si>
  <si>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</si>
  <si>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</si>
  <si>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</si>
  <si>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</si>
  <si>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</si>
  <si>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</si>
  <si>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</si>
  <si>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</si>
  <si>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</si>
  <si>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</si>
  <si>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</si>
  <si>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</si>
  <si>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</si>
  <si>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</si>
  <si>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</si>
  <si>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</si>
  <si>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</si>
  <si>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</si>
  <si>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</si>
  <si>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</si>
  <si>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</si>
  <si>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</si>
  <si>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</si>
  <si>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</si>
  <si>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</si>
  <si>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</si>
  <si>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</si>
  <si>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</si>
  <si>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</si>
  <si>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</si>
  <si>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</si>
  <si>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</si>
  <si>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</si>
  <si>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</si>
  <si>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</si>
  <si>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</si>
  <si>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</si>
  <si>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</si>
  <si>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</si>
  <si>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</si>
  <si>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</si>
  <si>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</si>
  <si>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</si>
  <si>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</si>
  <si>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</si>
  <si>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</si>
  <si>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</si>
  <si>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</si>
  <si>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</si>
  <si>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</si>
  <si>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</si>
  <si>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</si>
  <si>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</si>
  <si>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</si>
  <si>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</si>
  <si>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</si>
  <si>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</si>
  <si>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</si>
  <si>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</si>
  <si>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</si>
  <si>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</si>
  <si>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</si>
  <si>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</si>
  <si>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</si>
  <si>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</si>
  <si>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</si>
  <si>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</si>
  <si>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</si>
  <si>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</si>
  <si>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</si>
  <si>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</si>
  <si>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</si>
  <si>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</si>
  <si>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</si>
  <si>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</si>
  <si>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</si>
  <si>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</si>
  <si>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</si>
  <si>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</si>
  <si>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</si>
  <si>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</si>
  <si>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</si>
  <si>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</si>
  <si>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</si>
  <si>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</si>
  <si>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</si>
  <si>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</si>
  <si>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</si>
  <si>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</si>
  <si>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</si>
  <si>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</si>
  <si>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</si>
  <si>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</si>
  <si>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</si>
  <si>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</si>
  <si>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</si>
  <si>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</si>
  <si>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</si>
  <si>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</si>
  <si>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</si>
  <si>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</si>
  <si>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</si>
  <si>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</si>
  <si>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</si>
  <si>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</si>
  <si>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</si>
  <si>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</si>
  <si>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</si>
  <si>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</si>
  <si>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</si>
  <si>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</si>
  <si>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</si>
  <si>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</si>
  <si>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</si>
  <si>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</si>
  <si>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</si>
  <si>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</si>
  <si>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</si>
  <si>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</si>
  <si>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</si>
  <si>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</si>
  <si>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</si>
  <si>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</si>
  <si>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</si>
  <si>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</si>
  <si>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</si>
  <si>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</si>
  <si>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</si>
  <si>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</si>
  <si>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</si>
  <si>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</si>
  <si>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</si>
  <si>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</si>
  <si>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</si>
  <si>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</si>
  <si>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</si>
  <si>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</si>
  <si>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</si>
  <si>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</si>
  <si>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</si>
  <si>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</si>
  <si>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</si>
  <si>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</si>
  <si>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</si>
  <si>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</si>
  <si>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</si>
  <si>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</si>
  <si>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</si>
  <si>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</si>
  <si>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</si>
  <si>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</si>
  <si>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</si>
  <si>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</si>
  <si>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</si>
  <si>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</si>
  <si>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</si>
  <si>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</si>
  <si>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</si>
  <si>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</si>
  <si>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</si>
  <si>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</si>
  <si>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</si>
  <si>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</si>
  <si>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</si>
  <si>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</si>
  <si>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</si>
  <si>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</si>
  <si>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</si>
  <si>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</si>
  <si>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</si>
  <si>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</si>
  <si>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</si>
  <si>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</si>
  <si>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</si>
  <si>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</si>
  <si>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</si>
  <si>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</si>
  <si>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</si>
  <si>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</si>
  <si>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</si>
  <si>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</si>
  <si>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</si>
  <si>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</si>
  <si>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</si>
  <si>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</si>
  <si>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</si>
  <si>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</si>
  <si>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</si>
  <si>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</si>
  <si>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</si>
  <si>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</si>
  <si>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</si>
  <si>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</si>
  <si>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</si>
  <si>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</si>
  <si>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</si>
  <si>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</si>
  <si>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</si>
  <si>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</si>
  <si>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</si>
  <si>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</si>
  <si>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</si>
  <si>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</si>
  <si>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</si>
  <si>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</si>
  <si>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</si>
  <si>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</si>
  <si>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</si>
  <si>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</si>
  <si>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</si>
  <si>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</si>
  <si>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</si>
  <si>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</si>
  <si>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</si>
  <si>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</si>
  <si>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</si>
  <si>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</si>
  <si>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</si>
  <si>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</si>
  <si>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</si>
  <si>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</si>
  <si>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</si>
  <si>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</si>
  <si>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</si>
  <si>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</si>
  <si>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</si>
  <si>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</si>
  <si>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</si>
  <si>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</si>
  <si>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</si>
  <si>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</si>
  <si>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</si>
  <si>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</si>
  <si>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</si>
  <si>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</si>
  <si>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</si>
  <si>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</si>
  <si>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</si>
  <si>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</si>
  <si>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</si>
  <si>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</si>
  <si>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</si>
  <si>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</si>
  <si>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</si>
  <si>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</si>
  <si>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</si>
  <si>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</si>
  <si>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</si>
  <si>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</si>
  <si>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</si>
  <si>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</si>
  <si>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</si>
  <si>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</si>
  <si>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</si>
  <si>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</si>
  <si>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</si>
  <si>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</si>
  <si>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</si>
  <si>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</si>
  <si>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</si>
  <si>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</si>
  <si>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</si>
  <si>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</si>
  <si>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</si>
  <si>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</si>
  <si>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</si>
  <si>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</si>
  <si>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</si>
  <si>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</si>
  <si>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</si>
  <si>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</si>
  <si>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</si>
  <si>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</si>
  <si>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</si>
  <si>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</si>
  <si>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</si>
  <si>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</si>
  <si>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</si>
  <si>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</si>
  <si>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</si>
  <si>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</si>
  <si>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</si>
  <si>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</si>
  <si>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</si>
  <si>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</si>
  <si>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</si>
  <si>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</si>
  <si>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</si>
  <si>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</si>
  <si>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</si>
  <si>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</si>
  <si>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</si>
  <si>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</si>
  <si>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</si>
  <si>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</si>
  <si>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</si>
  <si>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</si>
  <si>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</si>
  <si>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</si>
  <si>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</si>
  <si>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</si>
  <si>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</si>
  <si>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</si>
  <si>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</si>
  <si>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</si>
  <si>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</si>
  <si>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</si>
  <si>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</si>
  <si>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</si>
  <si>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</si>
  <si>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</si>
  <si>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</si>
  <si>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</si>
  <si>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</si>
  <si>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</si>
  <si>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</si>
  <si>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</si>
  <si>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</si>
  <si>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</si>
  <si>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</si>
  <si>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</si>
  <si>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</si>
  <si>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</si>
  <si>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</si>
  <si>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</si>
  <si>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</si>
  <si>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</si>
  <si>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</si>
  <si>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</si>
  <si>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</si>
  <si>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</si>
  <si>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</si>
  <si>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</si>
  <si>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</si>
  <si>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</si>
  <si>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</si>
  <si>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</si>
  <si>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</si>
  <si>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</si>
  <si>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</si>
  <si>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</si>
  <si>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</si>
  <si>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</si>
  <si>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</si>
  <si>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</si>
  <si>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</si>
  <si>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</si>
  <si>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</si>
  <si>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</si>
  <si>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</si>
  <si>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</si>
  <si>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</si>
  <si>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</si>
  <si>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</si>
  <si>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</si>
  <si>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</si>
  <si>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</si>
  <si>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</si>
  <si>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</si>
  <si>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</si>
  <si>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</si>
  <si>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</si>
  <si>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</si>
  <si>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</si>
  <si>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</si>
  <si>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</si>
  <si>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</si>
  <si>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</si>
  <si>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</si>
  <si>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</si>
  <si>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</si>
  <si>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</si>
  <si>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</si>
  <si>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</si>
  <si>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</si>
  <si>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</si>
  <si>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</si>
  <si>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</si>
  <si>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</si>
  <si>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</si>
  <si>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</si>
  <si>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</si>
  <si>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</si>
  <si>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</si>
  <si>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</si>
  <si>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</si>
  <si>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</si>
  <si>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</si>
  <si>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</si>
  <si>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</si>
  <si>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</si>
  <si>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</si>
  <si>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</si>
  <si>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</si>
  <si>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</si>
  <si>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</si>
  <si>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</si>
  <si>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</si>
  <si>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</si>
  <si>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</si>
  <si>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</si>
  <si>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</si>
  <si>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</si>
  <si>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</si>
  <si>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</si>
  <si>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</si>
  <si>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</si>
  <si>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</si>
  <si>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</si>
  <si>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</si>
  <si>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</si>
  <si>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</si>
  <si>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</si>
  <si>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</si>
  <si>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</si>
  <si>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</si>
  <si>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</si>
  <si>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</si>
  <si>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</si>
  <si>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</si>
  <si>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</si>
  <si>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</si>
  <si>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</si>
  <si>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</si>
  <si>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</si>
  <si>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</si>
  <si>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</si>
  <si>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</si>
  <si>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</si>
  <si>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</si>
  <si>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</si>
  <si>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</si>
  <si>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</si>
  <si>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</si>
  <si>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</si>
  <si>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</si>
  <si>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</si>
  <si>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</si>
  <si>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</si>
  <si>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</si>
  <si>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</si>
  <si>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</si>
  <si>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</si>
  <si>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</si>
  <si>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</si>
  <si>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</si>
  <si>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</si>
  <si>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</si>
  <si>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</si>
  <si>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</si>
  <si>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</si>
  <si>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</si>
  <si>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</si>
  <si>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</si>
  <si>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</si>
  <si>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</si>
  <si>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</si>
  <si>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</si>
  <si>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</si>
  <si>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</si>
  <si>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</si>
  <si>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</si>
  <si>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</si>
  <si>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</si>
  <si>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</si>
  <si>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</si>
  <si>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</si>
  <si>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</si>
  <si>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</si>
  <si>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</si>
  <si>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</si>
  <si>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</si>
  <si>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</si>
  <si>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</si>
  <si>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</si>
  <si>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</si>
  <si>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</si>
  <si>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</si>
  <si>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</si>
  <si>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</si>
  <si>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</si>
  <si>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</si>
  <si>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</si>
  <si>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</si>
  <si>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</si>
  <si>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</si>
  <si>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</si>
  <si>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</si>
  <si>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</si>
  <si>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</si>
  <si>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</si>
  <si>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</si>
  <si>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</si>
  <si>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</si>
  <si>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</si>
  <si>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</si>
  <si>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</si>
  <si>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</si>
  <si>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</si>
  <si>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</si>
  <si>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</si>
  <si>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</si>
  <si>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</si>
  <si>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</si>
  <si>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</si>
  <si>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</si>
  <si>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</si>
  <si>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</si>
  <si>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</si>
  <si>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</si>
  <si>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</si>
  <si>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</si>
  <si>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</si>
  <si>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</si>
  <si>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</si>
  <si>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</si>
  <si>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</si>
  <si>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</si>
  <si>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</si>
  <si>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</si>
  <si>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</si>
  <si>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</si>
  <si>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</si>
  <si>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</si>
  <si>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</si>
  <si>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</si>
  <si>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</si>
  <si>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</si>
  <si>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</si>
  <si>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</si>
  <si>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</si>
  <si>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</si>
  <si>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</si>
  <si>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</si>
  <si>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</si>
  <si>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</si>
  <si>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</si>
  <si>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</si>
  <si>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</si>
  <si>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</si>
  <si>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</si>
  <si>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</si>
  <si>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</si>
  <si>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</si>
  <si>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</si>
  <si>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</si>
  <si>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</si>
  <si>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</si>
  <si>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</si>
  <si>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</si>
  <si>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</si>
  <si>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</si>
  <si>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</si>
  <si>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</si>
  <si>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</si>
  <si>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</si>
  <si>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</si>
  <si>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</si>
  <si>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</si>
  <si>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</si>
  <si>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</si>
  <si>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</si>
  <si>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</si>
  <si>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</si>
  <si>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</si>
  <si>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</si>
  <si>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</si>
  <si>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</si>
  <si>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</si>
  <si>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</si>
  <si>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</si>
  <si>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</si>
  <si>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</si>
  <si>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</si>
  <si>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</si>
  <si>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</si>
  <si>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</si>
  <si>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</si>
  <si>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</si>
  <si>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</si>
  <si>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</si>
  <si>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</si>
  <si>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</si>
  <si>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</si>
  <si>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</si>
  <si>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</si>
  <si>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</si>
  <si>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</si>
  <si>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</si>
  <si>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</si>
  <si>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</si>
  <si>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</si>
  <si>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</si>
  <si>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</si>
  <si>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</si>
  <si>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</si>
  <si>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</si>
  <si>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</si>
  <si>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</si>
  <si>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</si>
  <si>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</si>
  <si>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</si>
  <si>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</si>
  <si>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</si>
  <si>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</si>
  <si>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</si>
  <si>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</si>
  <si>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</si>
  <si>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</si>
  <si>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</si>
  <si>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</si>
  <si>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</si>
  <si>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</si>
  <si>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</si>
  <si>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</si>
  <si>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</si>
  <si>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</si>
  <si>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</si>
  <si>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</si>
  <si>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</si>
  <si>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</si>
  <si>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</si>
  <si>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</si>
  <si>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</si>
  <si>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</si>
  <si>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</si>
  <si>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</si>
  <si>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</si>
  <si>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</si>
  <si>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</si>
  <si>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</si>
  <si>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</si>
  <si>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</si>
  <si>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</si>
  <si>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</si>
  <si>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</si>
  <si>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</si>
  <si>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</si>
  <si>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</si>
  <si>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</si>
  <si>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</si>
  <si>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</si>
  <si>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</si>
  <si>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</si>
  <si>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</si>
  <si>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</si>
  <si>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</si>
  <si>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</si>
  <si>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</si>
  <si>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</si>
  <si>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</si>
  <si>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</si>
  <si>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</si>
  <si>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</si>
  <si>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</si>
  <si>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</si>
  <si>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</si>
  <si>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</si>
  <si>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</si>
  <si>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</si>
  <si>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</si>
  <si>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</si>
  <si>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</si>
  <si>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</si>
  <si>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</si>
  <si>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</si>
  <si>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</si>
  <si>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</si>
  <si>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</si>
  <si>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</si>
  <si>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</si>
  <si>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</si>
  <si>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</si>
  <si>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</si>
  <si>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</si>
  <si>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</si>
  <si>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</si>
  <si>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</si>
  <si>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</si>
  <si>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</si>
  <si>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</si>
  <si>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</si>
  <si>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</si>
  <si>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</si>
  <si>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</si>
  <si>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</si>
  <si>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</si>
  <si>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</si>
  <si>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</si>
  <si>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</si>
  <si>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</si>
  <si>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</si>
  <si>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</si>
  <si>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</si>
  <si>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</si>
  <si>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</si>
  <si>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</si>
  <si>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</si>
  <si>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</si>
  <si>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</si>
  <si>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</si>
  <si>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</si>
  <si>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</si>
  <si>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</si>
  <si>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</si>
  <si>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</si>
  <si>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</si>
  <si>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</si>
  <si>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</si>
  <si>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</si>
  <si>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</si>
  <si>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</si>
  <si>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</si>
  <si>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</si>
  <si>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</si>
  <si>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</si>
  <si>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</si>
  <si>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</si>
  <si>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</si>
  <si>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</si>
  <si>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</si>
  <si>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</si>
  <si>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</si>
  <si>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</si>
  <si>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</si>
  <si>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</si>
  <si>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</si>
  <si>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</si>
  <si>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</si>
  <si>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</si>
  <si>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</si>
  <si>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</si>
  <si>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</si>
  <si>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</si>
  <si>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</si>
  <si>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</si>
  <si>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</si>
  <si>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</si>
  <si>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</si>
  <si>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</si>
  <si>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</si>
  <si>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</si>
  <si>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</si>
  <si>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</si>
  <si>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</si>
  <si>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</si>
  <si>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</si>
  <si>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</si>
  <si>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</si>
  <si>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</si>
  <si>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</si>
  <si>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</si>
  <si>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</si>
  <si>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</si>
  <si>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</si>
  <si>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</si>
  <si>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</si>
  <si>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</si>
  <si>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</si>
  <si>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</si>
  <si>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</si>
  <si>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</si>
  <si>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</si>
  <si>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</si>
  <si>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</si>
  <si>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</si>
  <si>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</si>
  <si>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</si>
  <si>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</si>
  <si>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</si>
  <si>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</si>
  <si>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</si>
  <si>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</si>
  <si>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</si>
  <si>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</si>
  <si>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</si>
  <si>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</si>
  <si>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</si>
  <si>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</si>
  <si>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</si>
  <si>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</si>
  <si>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</si>
  <si>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</si>
  <si>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</si>
  <si>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</si>
  <si>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</si>
  <si>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</si>
  <si>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</si>
  <si>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</si>
  <si>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</si>
  <si>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</si>
  <si>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</si>
  <si>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</si>
  <si>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</si>
  <si>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</si>
  <si>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</si>
  <si>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</si>
  <si>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</si>
  <si>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</si>
  <si>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</si>
  <si>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</si>
  <si>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</si>
  <si>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</si>
  <si>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</si>
  <si>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</si>
  <si>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</si>
  <si>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</si>
  <si>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</si>
  <si>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</si>
  <si>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</si>
  <si>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</si>
  <si>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</si>
  <si>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</si>
  <si>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</si>
  <si>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</si>
  <si>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</si>
  <si>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</si>
  <si>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</si>
  <si>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</si>
  <si>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</si>
  <si>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</si>
  <si>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</si>
  <si>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</si>
  <si>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</si>
  <si>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</si>
  <si>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</si>
  <si>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</si>
  <si>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</si>
  <si>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</si>
  <si>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</si>
  <si>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</si>
  <si>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</si>
  <si>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</si>
  <si>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</si>
  <si>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</si>
  <si>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</si>
  <si>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</si>
  <si>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</si>
  <si>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</si>
  <si>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</si>
  <si>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</si>
  <si>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</si>
  <si>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</si>
  <si>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</si>
  <si>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</si>
  <si>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</si>
  <si>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</si>
  <si>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</si>
  <si>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</si>
  <si>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</si>
  <si>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</si>
  <si>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</si>
  <si>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</si>
  <si>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</si>
  <si>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</si>
  <si>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</si>
  <si>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</si>
  <si>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</si>
  <si>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</si>
  <si>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</si>
  <si>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</si>
  <si>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</si>
  <si>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</si>
  <si>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</si>
  <si>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</si>
  <si>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</si>
  <si>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</si>
  <si>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</si>
  <si>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</si>
  <si>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</si>
  <si>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</si>
  <si>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</si>
  <si>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</si>
  <si>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</si>
  <si>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</si>
  <si>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</si>
  <si>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</si>
  <si>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</si>
  <si>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</si>
  <si>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</si>
  <si>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</si>
  <si>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</si>
  <si>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</si>
  <si>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</si>
  <si>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</si>
  <si>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</si>
  <si>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</si>
  <si>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</si>
  <si>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</si>
  <si>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</si>
  <si>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</si>
  <si>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</si>
  <si>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</si>
  <si>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</si>
  <si>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</si>
  <si>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</si>
  <si>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</si>
  <si>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</si>
  <si>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</si>
  <si>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</si>
  <si>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</si>
  <si>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</si>
  <si>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</si>
  <si>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</si>
  <si>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</si>
  <si>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</si>
  <si>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</si>
  <si>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</si>
  <si>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</si>
  <si>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</si>
  <si>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</si>
  <si>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</si>
  <si>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</si>
  <si>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</si>
  <si>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</si>
  <si>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</si>
  <si>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</si>
  <si>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</si>
  <si>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</si>
  <si>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</si>
  <si>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</si>
  <si>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</si>
  <si>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</si>
  <si>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</si>
  <si>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</si>
  <si>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</si>
  <si>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</si>
  <si>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</si>
  <si>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</si>
  <si>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</si>
  <si>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</si>
  <si>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</si>
  <si>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</si>
  <si>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</si>
  <si>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</si>
  <si>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</si>
  <si>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</si>
  <si>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</si>
  <si>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</si>
  <si>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RAURKELA INDUSTRIAL TOWNS</t>
  </si>
  <si>
    <t>M/S ASISH MISHRA AND SHYAMA BEVERAG</t>
  </si>
  <si>
    <t>M/S MUKTAR TRADERS</t>
  </si>
  <si>
    <t>S.RAMPUR</t>
  </si>
  <si>
    <t>MAA SHAKTI HARDWARE AND COLOUR</t>
  </si>
  <si>
    <t>BIJEPUR</t>
  </si>
  <si>
    <t>KRISHNA HARDWARE</t>
  </si>
  <si>
    <t>M/S. AMIT HARDWARE</t>
  </si>
  <si>
    <t>KHARIAR</t>
  </si>
  <si>
    <t>SHIVA ALUMINIUM SHOP</t>
  </si>
  <si>
    <t>R.S ENTERPRISES</t>
  </si>
  <si>
    <t>NABARANGAPUR</t>
  </si>
  <si>
    <t>M/S SHREE RAM SALES</t>
  </si>
  <si>
    <t>SONEPUR</t>
  </si>
  <si>
    <t>RAZA HARDWARE</t>
  </si>
  <si>
    <t>SINGHAL STEELS</t>
  </si>
  <si>
    <t>DEOGARH</t>
  </si>
  <si>
    <t>M/S JSW PAINTS LTD.</t>
  </si>
  <si>
    <t>GROSS WEIGHT</t>
  </si>
  <si>
    <t>FREIGHT</t>
  </si>
  <si>
    <t>M/S.GOPAL BHANDAR</t>
  </si>
  <si>
    <t>KANTABANJI</t>
  </si>
  <si>
    <t>MAA SANTOSHI ENTERPRISES</t>
  </si>
  <si>
    <t>PAPARAHANDI</t>
  </si>
  <si>
    <t>UTKAL SALES</t>
  </si>
  <si>
    <t>CHIRANJEEVI ENTERPRISES</t>
  </si>
  <si>
    <t>BILL DATE : 30/11/2024</t>
  </si>
  <si>
    <t>MONTH   : NOVEMBER, 2024</t>
  </si>
  <si>
    <t>24OR2110007783</t>
  </si>
  <si>
    <t>BURHANI HARDWARE</t>
  </si>
  <si>
    <t>SBP</t>
  </si>
  <si>
    <t>24OR2110007790</t>
  </si>
  <si>
    <t>24OR2110007795</t>
  </si>
  <si>
    <t>24OR2110007797</t>
  </si>
  <si>
    <t>ASHOK PRADHAN</t>
  </si>
  <si>
    <t>24OR2110007809</t>
  </si>
  <si>
    <t>24OR2110007810</t>
  </si>
  <si>
    <t>24OR2110007817</t>
  </si>
  <si>
    <t>24OR2110007824</t>
  </si>
  <si>
    <t>24OR2110007825</t>
  </si>
  <si>
    <t>24OR2110007826</t>
  </si>
  <si>
    <t>24OR2110007827</t>
  </si>
  <si>
    <t>24OR2110007837</t>
  </si>
  <si>
    <t>24OR2110007839</t>
  </si>
  <si>
    <t>24OR2110007845</t>
  </si>
  <si>
    <t>24OR2110007846</t>
  </si>
  <si>
    <t>24OR2110007847</t>
  </si>
  <si>
    <t>24OR2110007848</t>
  </si>
  <si>
    <t>24OR2110007859</t>
  </si>
  <si>
    <t>24OR2110007866</t>
  </si>
  <si>
    <t>24OR2110007875</t>
  </si>
  <si>
    <t>24OR2110007876</t>
  </si>
  <si>
    <t>24OR2110007920</t>
  </si>
  <si>
    <t>24OR2110007938</t>
  </si>
  <si>
    <t>24OR2110007941</t>
  </si>
  <si>
    <t>24OR2110007943</t>
  </si>
  <si>
    <t>24OR2110007946</t>
  </si>
  <si>
    <t>24OR2110007949</t>
  </si>
  <si>
    <t>24OR2110007953</t>
  </si>
  <si>
    <t>24OR2110007954</t>
  </si>
  <si>
    <t>MAA BATA MANGALA HARDWARE</t>
  </si>
  <si>
    <t>BURLA</t>
  </si>
  <si>
    <t>24OR2110007956</t>
  </si>
  <si>
    <t>24OR2110007957</t>
  </si>
  <si>
    <t>24OR2110007961</t>
  </si>
  <si>
    <t>24OR2110007962</t>
  </si>
  <si>
    <t>24OR2110007963</t>
  </si>
  <si>
    <t>24OR2110007981</t>
  </si>
  <si>
    <t>24OR2110008002</t>
  </si>
  <si>
    <t>24OR2110008003</t>
  </si>
  <si>
    <t>24OR2110008022</t>
  </si>
  <si>
    <t>24OR2110008023</t>
  </si>
  <si>
    <t>24OR2110008031</t>
  </si>
  <si>
    <t>24OR2110008035</t>
  </si>
  <si>
    <t>24OR2110008038</t>
  </si>
  <si>
    <t>SANTOSH KUMAR NAIK</t>
  </si>
  <si>
    <t>SUNDARGARH</t>
  </si>
  <si>
    <t>24OR2110008072</t>
  </si>
  <si>
    <t>24OR2110008079</t>
  </si>
  <si>
    <t>24OR2110008100</t>
  </si>
  <si>
    <t>24OR2110008127</t>
  </si>
  <si>
    <t>24OR2110008128</t>
  </si>
  <si>
    <t>24OR2110008129</t>
  </si>
  <si>
    <t>24OR2110008131</t>
  </si>
  <si>
    <t>RAJGANGPUR</t>
  </si>
  <si>
    <t>24OR2110008132</t>
  </si>
  <si>
    <t>24OR2110008181</t>
  </si>
  <si>
    <t>24OR2110008183</t>
  </si>
  <si>
    <t>24OR2110008184</t>
  </si>
  <si>
    <t>24OR2110008189</t>
  </si>
  <si>
    <t>24OR2110008190</t>
  </si>
  <si>
    <t>24OR2110008191</t>
  </si>
  <si>
    <t>24OR2110008205</t>
  </si>
  <si>
    <t>24OR2110008206</t>
  </si>
  <si>
    <t>24OR2110008212</t>
  </si>
  <si>
    <t>24OR2110008218</t>
  </si>
  <si>
    <t>24OR2110008219</t>
  </si>
  <si>
    <t>24OR2110008220</t>
  </si>
  <si>
    <t>24OR2110008226</t>
  </si>
  <si>
    <t>24OR2110008231</t>
  </si>
  <si>
    <t>24OR2110008235</t>
  </si>
  <si>
    <t>24OR2110008237</t>
  </si>
  <si>
    <t>24OR2110008244</t>
  </si>
  <si>
    <t>24OR2110008265</t>
  </si>
  <si>
    <t>24OR2110008270</t>
  </si>
  <si>
    <t>24OR2110008273</t>
  </si>
  <si>
    <t>24OR2110008276</t>
  </si>
  <si>
    <t>24OR2110008295</t>
  </si>
  <si>
    <t>24OR2110008303</t>
  </si>
  <si>
    <t>24OR2110008304</t>
  </si>
  <si>
    <t>24OR2110008308</t>
  </si>
  <si>
    <t>24OR2110008310</t>
  </si>
  <si>
    <t>24OR2110008313</t>
  </si>
  <si>
    <t>24OR2110008314</t>
  </si>
  <si>
    <t>24OR2110008315</t>
  </si>
  <si>
    <t>24OR2110008317</t>
  </si>
  <si>
    <t>24OR2110008331</t>
  </si>
  <si>
    <t>24OR2110008332</t>
  </si>
  <si>
    <t>24OR2110008343</t>
  </si>
  <si>
    <t>24OR2110008358</t>
  </si>
  <si>
    <t>24OR2110008378</t>
  </si>
  <si>
    <t>24OR2110008379</t>
  </si>
  <si>
    <t>24OR2110008381</t>
  </si>
  <si>
    <t>24OR2110008391</t>
  </si>
  <si>
    <t>24OR2110008397</t>
  </si>
  <si>
    <t>24OR2110008398</t>
  </si>
  <si>
    <t>24OR2110008403</t>
  </si>
  <si>
    <t>24OR2110008431</t>
  </si>
  <si>
    <t>24OR2110008432</t>
  </si>
  <si>
    <t>24OR2110008434</t>
  </si>
  <si>
    <t>24OR2110008464</t>
  </si>
  <si>
    <t>24OR2110008465</t>
  </si>
  <si>
    <t>AYAN HARDWARE</t>
  </si>
  <si>
    <t>JUNAGARH</t>
  </si>
  <si>
    <t>24OR2110008467</t>
  </si>
  <si>
    <t>24OR2110008468</t>
  </si>
  <si>
    <t>24OR2110008469</t>
  </si>
  <si>
    <t>24OR2110008470</t>
  </si>
  <si>
    <t>24OR2110008471</t>
  </si>
  <si>
    <t>24OR2110008475</t>
  </si>
  <si>
    <t>24OR2110008476</t>
  </si>
  <si>
    <t>24OR2110008478</t>
  </si>
  <si>
    <t>M/S MAA BINAPANI ENTERPRISES</t>
  </si>
  <si>
    <t>RAIGHAR</t>
  </si>
  <si>
    <t>24OR2110008481</t>
  </si>
  <si>
    <t>24OR2110008497</t>
  </si>
  <si>
    <t>24OR2110008498</t>
  </si>
  <si>
    <t>24OR2110008504</t>
  </si>
  <si>
    <t>24OR2110008506</t>
  </si>
  <si>
    <t>24OR2110008521</t>
  </si>
  <si>
    <t>24OR2110008585</t>
  </si>
  <si>
    <t>24OR2110008586</t>
  </si>
  <si>
    <t>24OR2110008600</t>
  </si>
  <si>
    <t>24OR2110008601</t>
  </si>
  <si>
    <t>24OR2110008602</t>
  </si>
  <si>
    <t>24OR2110008640</t>
  </si>
  <si>
    <t>24OR2110008641</t>
  </si>
  <si>
    <t>24OR2110008659</t>
  </si>
  <si>
    <t>24OR2110008661</t>
  </si>
  <si>
    <t>24OR2110008697</t>
  </si>
  <si>
    <t>24OR2110008698</t>
  </si>
  <si>
    <t>BIJAY ROUT</t>
  </si>
  <si>
    <t>24OR2110008702</t>
  </si>
  <si>
    <t>24OR2110008706</t>
  </si>
  <si>
    <t>24OR2110008732</t>
  </si>
  <si>
    <t>24OR2110008751</t>
  </si>
  <si>
    <t>24OR2110008752</t>
  </si>
  <si>
    <t>24OR2110008758</t>
  </si>
  <si>
    <t>24OR2110008759</t>
  </si>
  <si>
    <t>24OR2110008772</t>
  </si>
  <si>
    <t>PRAKASH</t>
  </si>
  <si>
    <t>24OR2110008781</t>
  </si>
  <si>
    <t>24OR2110008782</t>
  </si>
  <si>
    <t>24OR2110008783</t>
  </si>
  <si>
    <t>24OR2110008784</t>
  </si>
  <si>
    <t>24OR2110008785</t>
  </si>
  <si>
    <t>24OR2110008794</t>
  </si>
  <si>
    <t>24OR2110008802</t>
  </si>
  <si>
    <t>24OR2110008804</t>
  </si>
  <si>
    <t>24OR2110008809</t>
  </si>
  <si>
    <t>24OR2110008810</t>
  </si>
  <si>
    <t>24OR2110008846</t>
  </si>
  <si>
    <t>24OR2110008847</t>
  </si>
  <si>
    <t>24OR2110008848</t>
  </si>
  <si>
    <t>24OR2110008849</t>
  </si>
  <si>
    <t>24OR2110008853</t>
  </si>
  <si>
    <t>24OR2110008854</t>
  </si>
  <si>
    <t>24OR2110008855</t>
  </si>
  <si>
    <t>24OR2110008872</t>
  </si>
  <si>
    <t>24OR2110008873</t>
  </si>
  <si>
    <t>24OR2110008874</t>
  </si>
  <si>
    <t>24OR2110008878</t>
  </si>
  <si>
    <t>24OR2110008896</t>
  </si>
  <si>
    <t>24OR2110008897</t>
  </si>
  <si>
    <t>24OR2110008898</t>
  </si>
  <si>
    <t>24OR2110008899</t>
  </si>
  <si>
    <t>24OR2110008900</t>
  </si>
  <si>
    <t>24OR2110008901</t>
  </si>
  <si>
    <t>24OR2110008907</t>
  </si>
  <si>
    <t>24OR2110008918</t>
  </si>
  <si>
    <t>24OR2110008920</t>
  </si>
  <si>
    <t>24OR2110008922</t>
  </si>
  <si>
    <t>24OR2110008937</t>
  </si>
  <si>
    <t>24OR2110008942</t>
  </si>
  <si>
    <t>24OR2110008950</t>
  </si>
  <si>
    <t>24OR2110008967</t>
  </si>
  <si>
    <t>24OR2110008969</t>
  </si>
  <si>
    <t>24OR2110008986</t>
  </si>
  <si>
    <t>24OR2110008987</t>
  </si>
  <si>
    <t>24OR2110008996</t>
  </si>
  <si>
    <t>24OR2110009003</t>
  </si>
  <si>
    <t>24OR2110009004</t>
  </si>
  <si>
    <t>24OR2110009020</t>
  </si>
  <si>
    <t>24OR2110009021</t>
  </si>
  <si>
    <t>24OR2110009022</t>
  </si>
  <si>
    <t>24OR2110009023</t>
  </si>
  <si>
    <t>24OR2110009026</t>
  </si>
  <si>
    <t>24OR2110009033</t>
  </si>
  <si>
    <t>24OR2110009034</t>
  </si>
  <si>
    <t>MAHESWARI ENTERPRISES</t>
  </si>
  <si>
    <t>ATHAMALLIK</t>
  </si>
  <si>
    <t>24OR2110009035</t>
  </si>
  <si>
    <t>24OR2110009051</t>
  </si>
  <si>
    <t>24OR2110009081</t>
  </si>
  <si>
    <t>24OR2110009082</t>
  </si>
  <si>
    <t>24OR2110009083</t>
  </si>
  <si>
    <t>SHREE RAM TRADING</t>
  </si>
  <si>
    <t>24OR2110009085</t>
  </si>
  <si>
    <t>24OR2110009091</t>
  </si>
  <si>
    <t>24OR2110009093</t>
  </si>
  <si>
    <t>24OR2110009099</t>
  </si>
  <si>
    <t>24OR2110009100</t>
  </si>
  <si>
    <t>24OR2110009101</t>
  </si>
  <si>
    <t>24OR2110009102</t>
  </si>
  <si>
    <t>24OR2110009103</t>
  </si>
  <si>
    <t>24OR2110009112</t>
  </si>
  <si>
    <t>KANAKDHARA ENTERPRISES(KAMAL AGRAWA</t>
  </si>
  <si>
    <t>24OR2110009113</t>
  </si>
  <si>
    <t>24OR2110009114</t>
  </si>
  <si>
    <t>24OR2110009118</t>
  </si>
  <si>
    <t>24OR2110009124</t>
  </si>
  <si>
    <t>24OR2110009143</t>
  </si>
  <si>
    <t>MR. PRAKASH</t>
  </si>
  <si>
    <t>24OR2110009144</t>
  </si>
  <si>
    <t>24OR2110009199</t>
  </si>
  <si>
    <t>24OR2110009236</t>
  </si>
  <si>
    <t>24OR2110009245</t>
  </si>
  <si>
    <t>24OR2110009246</t>
  </si>
  <si>
    <t>24OR2110009247</t>
  </si>
  <si>
    <t>24OR2110009249</t>
  </si>
  <si>
    <t>24OR2110009250</t>
  </si>
  <si>
    <t>24OR2110009251</t>
  </si>
  <si>
    <t>24OR2110009260</t>
  </si>
  <si>
    <t>24OR2110009273</t>
  </si>
  <si>
    <t>24OR2110009291</t>
  </si>
  <si>
    <t>24OR2110009294</t>
  </si>
  <si>
    <t>24OR2110009297</t>
  </si>
  <si>
    <t>24OR2110009298</t>
  </si>
  <si>
    <t>24OR2110009299</t>
  </si>
  <si>
    <t>24OR2110009313</t>
  </si>
  <si>
    <t>24OR2110009314</t>
  </si>
  <si>
    <t>24OR2110009315</t>
  </si>
  <si>
    <t>24OR2110009333</t>
  </si>
  <si>
    <t>KASHYAP TRADERS</t>
  </si>
  <si>
    <t>KHARIAR ROAD</t>
  </si>
  <si>
    <t>24OR2110009350</t>
  </si>
  <si>
    <t>24OR2110009373</t>
  </si>
  <si>
    <t>(RUPEES THREE LAKH FORTY EIGHT THOUSAND EIGHT HUNDRED TWENTY EIGHT ONLY)</t>
  </si>
  <si>
    <t>KANAKDHARA ENTERPRISES              (KAMAL AGRAW</t>
  </si>
  <si>
    <t>KANAKDHARA ENTERPRISES                                 (KAMAL AGRAW</t>
  </si>
  <si>
    <t>BILL NO. : 28597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</si>
</sst>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mbria"/>
      <family val="2"/>
      <scheme val="major"/>
    </font>
    <font>
      <sz val="10"/>
      <name val="Cambria"/>
      <family val="2"/>
      <scheme val="major"/>
    </font>
    <font>
      <sz val="10"/>
      <color theme="1"/>
      <name val="Cambria"/>
      <family val="2"/>
      <scheme val="major"/>
    </font>
    <font>
      <b/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4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165" fontId="22" fillId="0" borderId="1" xfId="0" applyNumberFormat="1" applyFont="1" applyBorder="1" applyAlignment="1">
      <alignment vertical="top"/>
    </xf>
    <xf numFmtId="2" fontId="24" fillId="0" borderId="0" xfId="0" applyNumberFormat="1" applyFont="1"/>
    <xf numFmtId="2" fontId="25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top" wrapText="1"/>
    </xf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165" fontId="23" fillId="0" borderId="1" xfId="0" applyNumberFormat="1" applyFont="1" applyBorder="1" applyAlignment="1">
      <alignment vertical="center"/>
    </xf>
    <xf numFmtId="2" fontId="24" fillId="0" borderId="1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right" vertical="top"/>
    </xf>
    <xf numFmtId="0" fontId="22" fillId="0" borderId="4" xfId="0" applyFont="1" applyBorder="1" applyAlignment="1">
      <alignment horizontal="right" vertical="top"/>
    </xf>
    <xf numFmtId="0" fontId="22" fillId="0" borderId="3" xfId="0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4"/>
  <sheetViews>
    <sheetView tabSelected="1" topLeftCell="A215" zoomScale="160" zoomScaleNormal="160" workbookViewId="0">
      <selection activeCell="E235" sqref="E235"/>
    </sheetView>
  </sheetViews>
  <sheetFormatPr defaultRowHeight="11.25"/>
  <cols>
    <col min="1" max="1" width="11.140625" style="93" customWidth="1"/>
    <col min="2" max="2" width="16.5703125" style="81" customWidth="1"/>
    <col min="3" max="3" width="22.85546875" style="82" customWidth="1"/>
    <col min="4" max="4" width="6" style="82" bestFit="1" customWidth="1"/>
    <col min="5" max="5" width="15.42578125" style="82" customWidth="1"/>
    <col min="6" max="6" width="10.140625" style="82" customWidth="1"/>
    <col min="7" max="7" width="5.5703125" style="8" bestFit="1" customWidth="1"/>
    <col min="8" max="8" width="10.5703125" style="8" bestFit="1" customWidth="1"/>
    <col min="9" max="16384" width="9.140625" style="90"/>
  </cols>
  <sheetData>
    <row r="1" spans="1:8" s="5" customFormat="1" ht="15">
      <c r="A1" s="1" t="s">
        <v>3</v>
      </c>
      <c r="B1" s="4"/>
      <c r="C1" s="6"/>
      <c r="D1" s="6"/>
      <c r="E1" s="6"/>
      <c r="F1" s="15" t="s">
        <v>979</v>
      </c>
    </row>
    <row r="2" spans="1:8" s="5" customFormat="1" ht="15">
      <c r="A2" s="2" t="s">
        <v>969</v>
      </c>
      <c r="B2" s="7"/>
      <c r="C2" s="82"/>
      <c r="D2" s="82"/>
      <c r="E2" s="6"/>
      <c r="F2" s="15" t="s">
        <v>1222</v>
      </c>
    </row>
    <row r="3" spans="1:8" s="5" customFormat="1" ht="15">
      <c r="A3" s="3" t="s">
        <v>353</v>
      </c>
      <c r="B3" s="9"/>
      <c r="C3" s="83"/>
      <c r="D3" s="83"/>
      <c r="E3" s="82"/>
      <c r="F3" s="15" t="s">
        <v>978</v>
      </c>
    </row>
    <row r="4" spans="1:8" s="5" customFormat="1" ht="15">
      <c r="A4" s="3" t="s">
        <v>4</v>
      </c>
      <c r="B4" s="9"/>
      <c r="C4" s="84"/>
      <c r="D4" s="84"/>
      <c r="E4" s="84"/>
      <c r="F4" s="15" t="s">
        <v>0</v>
      </c>
    </row>
    <row r="5" spans="1:8" s="5" customFormat="1" ht="12.75">
      <c r="A5" s="11"/>
      <c r="B5" s="12"/>
      <c r="C5" s="83"/>
      <c r="D5" s="83"/>
      <c r="E5" s="83"/>
      <c r="F5" s="15" t="s">
        <v>2</v>
      </c>
    </row>
    <row r="6" spans="1:8" s="5" customFormat="1" ht="12">
      <c r="A6" s="13"/>
      <c r="B6" s="14"/>
      <c r="C6" s="83"/>
      <c r="D6" s="83"/>
      <c r="E6" s="83"/>
      <c r="F6" s="83"/>
      <c r="G6" s="10"/>
      <c r="H6" s="10"/>
    </row>
    <row r="7" spans="1:8" s="88" customFormat="1" ht="24">
      <c r="A7" s="94" t="s">
        <v>36</v>
      </c>
      <c r="B7" s="94" t="s">
        <v>43</v>
      </c>
      <c r="C7" s="95" t="s">
        <v>42</v>
      </c>
      <c r="D7" s="95" t="s">
        <v>23</v>
      </c>
      <c r="E7" s="95" t="s">
        <v>301</v>
      </c>
      <c r="F7" s="95" t="s">
        <v>970</v>
      </c>
      <c r="G7" s="95" t="s">
        <v>24</v>
      </c>
      <c r="H7" s="95" t="s">
        <v>971</v>
      </c>
    </row>
    <row r="8" spans="1:8" s="88" customFormat="1" ht="12.75">
      <c r="A8" s="101">
        <v>45598</v>
      </c>
      <c r="B8" s="102" t="s">
        <v>980</v>
      </c>
      <c r="C8" s="103" t="s">
        <v>981</v>
      </c>
      <c r="D8" s="102" t="s">
        <v>982</v>
      </c>
      <c r="E8" s="103" t="s">
        <v>353</v>
      </c>
      <c r="F8" s="104">
        <v>11.48</v>
      </c>
      <c r="G8" s="105">
        <v>3.5</v>
      </c>
      <c r="H8" s="105">
        <f>F8*G8</f>
        <v>40.18</v>
      </c>
    </row>
    <row r="9" spans="1:8" s="88" customFormat="1" ht="12.75">
      <c r="A9" s="101">
        <v>45598</v>
      </c>
      <c r="B9" s="102" t="s">
        <v>983</v>
      </c>
      <c r="C9" s="103" t="s">
        <v>310</v>
      </c>
      <c r="D9" s="102" t="s">
        <v>982</v>
      </c>
      <c r="E9" s="103" t="s">
        <v>928</v>
      </c>
      <c r="F9" s="104">
        <v>104.717</v>
      </c>
      <c r="G9" s="105">
        <v>3.5</v>
      </c>
      <c r="H9" s="105">
        <f t="shared" ref="H9:H72" si="0">F9*G9</f>
        <v>366.5095</v>
      </c>
    </row>
    <row r="10" spans="1:8" s="88" customFormat="1" ht="12.75">
      <c r="A10" s="101">
        <v>45598</v>
      </c>
      <c r="B10" s="102" t="s">
        <v>984</v>
      </c>
      <c r="C10" s="103" t="s">
        <v>310</v>
      </c>
      <c r="D10" s="102" t="s">
        <v>982</v>
      </c>
      <c r="E10" s="103" t="s">
        <v>928</v>
      </c>
      <c r="F10" s="104">
        <v>60.251999999999995</v>
      </c>
      <c r="G10" s="105">
        <v>3.5</v>
      </c>
      <c r="H10" s="105">
        <f t="shared" si="0"/>
        <v>210.88199999999998</v>
      </c>
    </row>
    <row r="11" spans="1:8" s="88" customFormat="1" ht="12.75">
      <c r="A11" s="101">
        <v>45598</v>
      </c>
      <c r="B11" s="102" t="s">
        <v>985</v>
      </c>
      <c r="C11" s="103" t="s">
        <v>986</v>
      </c>
      <c r="D11" s="102" t="s">
        <v>982</v>
      </c>
      <c r="E11" s="103" t="s">
        <v>353</v>
      </c>
      <c r="F11" s="104">
        <v>802.9</v>
      </c>
      <c r="G11" s="105">
        <v>3.5</v>
      </c>
      <c r="H11" s="105">
        <f t="shared" si="0"/>
        <v>2810.15</v>
      </c>
    </row>
    <row r="12" spans="1:8" s="88" customFormat="1" ht="12.75">
      <c r="A12" s="101">
        <v>45598</v>
      </c>
      <c r="B12" s="102" t="s">
        <v>987</v>
      </c>
      <c r="C12" s="103" t="s">
        <v>932</v>
      </c>
      <c r="D12" s="102" t="s">
        <v>982</v>
      </c>
      <c r="E12" s="103" t="s">
        <v>933</v>
      </c>
      <c r="F12" s="104">
        <v>2826.15</v>
      </c>
      <c r="G12" s="105">
        <v>3.5</v>
      </c>
      <c r="H12" s="105">
        <f t="shared" si="0"/>
        <v>9891.5249999999996</v>
      </c>
    </row>
    <row r="13" spans="1:8" s="88" customFormat="1" ht="12.75">
      <c r="A13" s="101">
        <v>45598</v>
      </c>
      <c r="B13" s="102" t="s">
        <v>988</v>
      </c>
      <c r="C13" s="103" t="s">
        <v>964</v>
      </c>
      <c r="D13" s="102" t="s">
        <v>982</v>
      </c>
      <c r="E13" s="103" t="s">
        <v>941</v>
      </c>
      <c r="F13" s="104">
        <v>90.47999999999999</v>
      </c>
      <c r="G13" s="105">
        <v>3.5</v>
      </c>
      <c r="H13" s="105">
        <f t="shared" si="0"/>
        <v>316.67999999999995</v>
      </c>
    </row>
    <row r="14" spans="1:8" s="88" customFormat="1" ht="12.75">
      <c r="A14" s="101">
        <v>45600</v>
      </c>
      <c r="B14" s="102" t="s">
        <v>989</v>
      </c>
      <c r="C14" s="103" t="s">
        <v>959</v>
      </c>
      <c r="D14" s="102" t="s">
        <v>982</v>
      </c>
      <c r="E14" s="103" t="s">
        <v>960</v>
      </c>
      <c r="F14" s="104">
        <v>3158.4470000000001</v>
      </c>
      <c r="G14" s="105">
        <v>3.5</v>
      </c>
      <c r="H14" s="105">
        <f t="shared" si="0"/>
        <v>11054.5645</v>
      </c>
    </row>
    <row r="15" spans="1:8" s="88" customFormat="1" ht="12.75">
      <c r="A15" s="101">
        <v>45600</v>
      </c>
      <c r="B15" s="102" t="s">
        <v>990</v>
      </c>
      <c r="C15" s="103" t="s">
        <v>944</v>
      </c>
      <c r="D15" s="102" t="s">
        <v>982</v>
      </c>
      <c r="E15" s="103" t="s">
        <v>945</v>
      </c>
      <c r="F15" s="104">
        <v>16.14</v>
      </c>
      <c r="G15" s="105">
        <v>3.5</v>
      </c>
      <c r="H15" s="105">
        <f t="shared" si="0"/>
        <v>56.49</v>
      </c>
    </row>
    <row r="16" spans="1:8" s="88" customFormat="1" ht="12.75">
      <c r="A16" s="101">
        <v>45600</v>
      </c>
      <c r="B16" s="102" t="s">
        <v>991</v>
      </c>
      <c r="C16" s="103" t="s">
        <v>944</v>
      </c>
      <c r="D16" s="102" t="s">
        <v>982</v>
      </c>
      <c r="E16" s="103" t="s">
        <v>945</v>
      </c>
      <c r="F16" s="104">
        <v>931.73400000000015</v>
      </c>
      <c r="G16" s="105">
        <v>3.5</v>
      </c>
      <c r="H16" s="105">
        <f t="shared" si="0"/>
        <v>3261.0690000000004</v>
      </c>
    </row>
    <row r="17" spans="1:8" s="88" customFormat="1" ht="12.75">
      <c r="A17" s="101">
        <v>45600</v>
      </c>
      <c r="B17" s="102" t="s">
        <v>992</v>
      </c>
      <c r="C17" s="103" t="s">
        <v>937</v>
      </c>
      <c r="D17" s="102" t="s">
        <v>982</v>
      </c>
      <c r="E17" s="103" t="s">
        <v>938</v>
      </c>
      <c r="F17" s="104">
        <v>1961.2879999999998</v>
      </c>
      <c r="G17" s="105">
        <v>3.5</v>
      </c>
      <c r="H17" s="105">
        <f t="shared" si="0"/>
        <v>6864.5079999999989</v>
      </c>
    </row>
    <row r="18" spans="1:8" s="88" customFormat="1" ht="12.75">
      <c r="A18" s="101">
        <v>45600</v>
      </c>
      <c r="B18" s="102" t="s">
        <v>993</v>
      </c>
      <c r="C18" s="103" t="s">
        <v>358</v>
      </c>
      <c r="D18" s="102" t="s">
        <v>982</v>
      </c>
      <c r="E18" s="103" t="s">
        <v>359</v>
      </c>
      <c r="F18" s="104">
        <v>213.51999999999998</v>
      </c>
      <c r="G18" s="105">
        <v>3.5</v>
      </c>
      <c r="H18" s="105">
        <f t="shared" si="0"/>
        <v>747.31999999999994</v>
      </c>
    </row>
    <row r="19" spans="1:8" s="88" customFormat="1" ht="12.75">
      <c r="A19" s="101">
        <v>45600</v>
      </c>
      <c r="B19" s="102" t="s">
        <v>994</v>
      </c>
      <c r="C19" s="103" t="s">
        <v>310</v>
      </c>
      <c r="D19" s="102" t="s">
        <v>982</v>
      </c>
      <c r="E19" s="103" t="s">
        <v>928</v>
      </c>
      <c r="F19" s="104">
        <v>27.437999999999999</v>
      </c>
      <c r="G19" s="105">
        <v>3.5</v>
      </c>
      <c r="H19" s="105">
        <f t="shared" si="0"/>
        <v>96.033000000000001</v>
      </c>
    </row>
    <row r="20" spans="1:8" s="88" customFormat="1" ht="12.75">
      <c r="A20" s="101">
        <v>45600</v>
      </c>
      <c r="B20" s="102" t="s">
        <v>995</v>
      </c>
      <c r="C20" s="103" t="s">
        <v>927</v>
      </c>
      <c r="D20" s="102" t="s">
        <v>982</v>
      </c>
      <c r="E20" s="103" t="s">
        <v>928</v>
      </c>
      <c r="F20" s="104">
        <v>190.066</v>
      </c>
      <c r="G20" s="105">
        <v>3.5</v>
      </c>
      <c r="H20" s="105">
        <f t="shared" si="0"/>
        <v>665.23099999999999</v>
      </c>
    </row>
    <row r="21" spans="1:8" s="88" customFormat="1" ht="12.75">
      <c r="A21" s="101">
        <v>45600</v>
      </c>
      <c r="B21" s="102" t="s">
        <v>996</v>
      </c>
      <c r="C21" s="103" t="s">
        <v>944</v>
      </c>
      <c r="D21" s="102" t="s">
        <v>982</v>
      </c>
      <c r="E21" s="103" t="s">
        <v>945</v>
      </c>
      <c r="F21" s="104">
        <v>74.430000000000007</v>
      </c>
      <c r="G21" s="105">
        <v>3.5</v>
      </c>
      <c r="H21" s="105">
        <f t="shared" si="0"/>
        <v>260.505</v>
      </c>
    </row>
    <row r="22" spans="1:8" s="88" customFormat="1" ht="12.75">
      <c r="A22" s="101">
        <v>45600</v>
      </c>
      <c r="B22" s="102" t="s">
        <v>997</v>
      </c>
      <c r="C22" s="103" t="s">
        <v>310</v>
      </c>
      <c r="D22" s="102" t="s">
        <v>982</v>
      </c>
      <c r="E22" s="103" t="s">
        <v>928</v>
      </c>
      <c r="F22" s="104">
        <v>40.56</v>
      </c>
      <c r="G22" s="105">
        <v>3.5</v>
      </c>
      <c r="H22" s="105">
        <f t="shared" si="0"/>
        <v>141.96</v>
      </c>
    </row>
    <row r="23" spans="1:8" s="88" customFormat="1" ht="25.5">
      <c r="A23" s="101">
        <v>45600</v>
      </c>
      <c r="B23" s="102" t="s">
        <v>998</v>
      </c>
      <c r="C23" s="103" t="s">
        <v>977</v>
      </c>
      <c r="D23" s="102" t="s">
        <v>982</v>
      </c>
      <c r="E23" s="103" t="s">
        <v>915</v>
      </c>
      <c r="F23" s="104">
        <v>3354.0240000000003</v>
      </c>
      <c r="G23" s="105">
        <v>3.5</v>
      </c>
      <c r="H23" s="105">
        <f t="shared" si="0"/>
        <v>11739.084000000001</v>
      </c>
    </row>
    <row r="24" spans="1:8" s="88" customFormat="1" ht="25.5">
      <c r="A24" s="101">
        <v>45600</v>
      </c>
      <c r="B24" s="102" t="s">
        <v>999</v>
      </c>
      <c r="C24" s="103" t="s">
        <v>953</v>
      </c>
      <c r="D24" s="102" t="s">
        <v>982</v>
      </c>
      <c r="E24" s="103" t="s">
        <v>928</v>
      </c>
      <c r="F24" s="104">
        <v>44.66</v>
      </c>
      <c r="G24" s="105">
        <v>3.5</v>
      </c>
      <c r="H24" s="105">
        <f t="shared" si="0"/>
        <v>156.31</v>
      </c>
    </row>
    <row r="25" spans="1:8" s="88" customFormat="1" ht="25.5">
      <c r="A25" s="101">
        <v>45600</v>
      </c>
      <c r="B25" s="102" t="s">
        <v>1000</v>
      </c>
      <c r="C25" s="103" t="s">
        <v>977</v>
      </c>
      <c r="D25" s="102" t="s">
        <v>982</v>
      </c>
      <c r="E25" s="103" t="s">
        <v>915</v>
      </c>
      <c r="F25" s="104">
        <v>69.900000000000006</v>
      </c>
      <c r="G25" s="105">
        <v>3.5</v>
      </c>
      <c r="H25" s="105">
        <f t="shared" si="0"/>
        <v>244.65000000000003</v>
      </c>
    </row>
    <row r="26" spans="1:8" s="88" customFormat="1" ht="25.5">
      <c r="A26" s="101">
        <v>45600</v>
      </c>
      <c r="B26" s="102" t="s">
        <v>1001</v>
      </c>
      <c r="C26" s="103" t="s">
        <v>956</v>
      </c>
      <c r="D26" s="102" t="s">
        <v>982</v>
      </c>
      <c r="E26" s="103" t="s">
        <v>957</v>
      </c>
      <c r="F26" s="104">
        <v>1085.1140000000003</v>
      </c>
      <c r="G26" s="105">
        <v>3.5</v>
      </c>
      <c r="H26" s="105">
        <f t="shared" si="0"/>
        <v>3797.8990000000008</v>
      </c>
    </row>
    <row r="27" spans="1:8" s="88" customFormat="1" ht="12.75">
      <c r="A27" s="101">
        <v>45600</v>
      </c>
      <c r="B27" s="102" t="s">
        <v>1002</v>
      </c>
      <c r="C27" s="103" t="s">
        <v>937</v>
      </c>
      <c r="D27" s="102" t="s">
        <v>982</v>
      </c>
      <c r="E27" s="103" t="s">
        <v>938</v>
      </c>
      <c r="F27" s="104">
        <v>378.1579999999999</v>
      </c>
      <c r="G27" s="105">
        <v>3.5</v>
      </c>
      <c r="H27" s="105">
        <f t="shared" si="0"/>
        <v>1323.5529999999997</v>
      </c>
    </row>
    <row r="28" spans="1:8" s="88" customFormat="1" ht="12.75">
      <c r="A28" s="101">
        <v>45600</v>
      </c>
      <c r="B28" s="102" t="s">
        <v>1003</v>
      </c>
      <c r="C28" s="103" t="s">
        <v>927</v>
      </c>
      <c r="D28" s="102" t="s">
        <v>982</v>
      </c>
      <c r="E28" s="103" t="s">
        <v>928</v>
      </c>
      <c r="F28" s="104">
        <v>100.244</v>
      </c>
      <c r="G28" s="105">
        <v>3.5</v>
      </c>
      <c r="H28" s="105">
        <f t="shared" si="0"/>
        <v>350.85399999999998</v>
      </c>
    </row>
    <row r="29" spans="1:8" s="88" customFormat="1" ht="12.75">
      <c r="A29" s="101">
        <v>45602</v>
      </c>
      <c r="B29" s="102" t="s">
        <v>1004</v>
      </c>
      <c r="C29" s="103" t="s">
        <v>927</v>
      </c>
      <c r="D29" s="102" t="s">
        <v>982</v>
      </c>
      <c r="E29" s="103" t="s">
        <v>928</v>
      </c>
      <c r="F29" s="104">
        <v>7.8000000000000007</v>
      </c>
      <c r="G29" s="105">
        <v>3.5</v>
      </c>
      <c r="H29" s="105">
        <f t="shared" si="0"/>
        <v>27.300000000000004</v>
      </c>
    </row>
    <row r="30" spans="1:8" s="88" customFormat="1" ht="12.75">
      <c r="A30" s="101">
        <v>45602</v>
      </c>
      <c r="B30" s="102" t="s">
        <v>1005</v>
      </c>
      <c r="C30" s="103" t="s">
        <v>358</v>
      </c>
      <c r="D30" s="102" t="s">
        <v>982</v>
      </c>
      <c r="E30" s="103" t="s">
        <v>359</v>
      </c>
      <c r="F30" s="104">
        <v>262.86200000000002</v>
      </c>
      <c r="G30" s="105">
        <v>3.5</v>
      </c>
      <c r="H30" s="105">
        <f t="shared" si="0"/>
        <v>920.01700000000005</v>
      </c>
    </row>
    <row r="31" spans="1:8" s="88" customFormat="1" ht="12.75">
      <c r="A31" s="101">
        <v>45602</v>
      </c>
      <c r="B31" s="102" t="s">
        <v>1006</v>
      </c>
      <c r="C31" s="103" t="s">
        <v>358</v>
      </c>
      <c r="D31" s="102" t="s">
        <v>982</v>
      </c>
      <c r="E31" s="103" t="s">
        <v>359</v>
      </c>
      <c r="F31" s="104">
        <v>217.20800000000003</v>
      </c>
      <c r="G31" s="105">
        <v>3.5</v>
      </c>
      <c r="H31" s="105">
        <f t="shared" si="0"/>
        <v>760.22800000000007</v>
      </c>
    </row>
    <row r="32" spans="1:8" s="88" customFormat="1" ht="12.75">
      <c r="A32" s="101">
        <v>45602</v>
      </c>
      <c r="B32" s="102" t="s">
        <v>1007</v>
      </c>
      <c r="C32" s="103" t="s">
        <v>932</v>
      </c>
      <c r="D32" s="102" t="s">
        <v>982</v>
      </c>
      <c r="E32" s="103" t="s">
        <v>933</v>
      </c>
      <c r="F32" s="104">
        <v>1516.5900000000001</v>
      </c>
      <c r="G32" s="105">
        <v>3.5</v>
      </c>
      <c r="H32" s="105">
        <f t="shared" si="0"/>
        <v>5308.0650000000005</v>
      </c>
    </row>
    <row r="33" spans="1:8" s="88" customFormat="1" ht="12.75">
      <c r="A33" s="101">
        <v>45602</v>
      </c>
      <c r="B33" s="102" t="s">
        <v>1008</v>
      </c>
      <c r="C33" s="103" t="s">
        <v>358</v>
      </c>
      <c r="D33" s="102" t="s">
        <v>982</v>
      </c>
      <c r="E33" s="103" t="s">
        <v>359</v>
      </c>
      <c r="F33" s="104">
        <v>414.34399999999999</v>
      </c>
      <c r="G33" s="105">
        <v>3.5</v>
      </c>
      <c r="H33" s="105">
        <f t="shared" si="0"/>
        <v>1450.204</v>
      </c>
    </row>
    <row r="34" spans="1:8" s="88" customFormat="1" ht="12.75">
      <c r="A34" s="101">
        <v>45602</v>
      </c>
      <c r="B34" s="102" t="s">
        <v>1009</v>
      </c>
      <c r="C34" s="103" t="s">
        <v>374</v>
      </c>
      <c r="D34" s="102" t="s">
        <v>982</v>
      </c>
      <c r="E34" s="103" t="s">
        <v>931</v>
      </c>
      <c r="F34" s="104">
        <v>249.928</v>
      </c>
      <c r="G34" s="105">
        <v>3.5</v>
      </c>
      <c r="H34" s="105">
        <f t="shared" si="0"/>
        <v>874.74800000000005</v>
      </c>
    </row>
    <row r="35" spans="1:8" s="88" customFormat="1" ht="12.75">
      <c r="A35" s="101">
        <v>45602</v>
      </c>
      <c r="B35" s="102" t="s">
        <v>1010</v>
      </c>
      <c r="C35" s="103" t="s">
        <v>932</v>
      </c>
      <c r="D35" s="102" t="s">
        <v>982</v>
      </c>
      <c r="E35" s="103" t="s">
        <v>933</v>
      </c>
      <c r="F35" s="104">
        <v>155.69999999999999</v>
      </c>
      <c r="G35" s="105">
        <v>3.5</v>
      </c>
      <c r="H35" s="105">
        <f t="shared" si="0"/>
        <v>544.94999999999993</v>
      </c>
    </row>
    <row r="36" spans="1:8" s="88" customFormat="1" ht="25.5">
      <c r="A36" s="101">
        <v>45602</v>
      </c>
      <c r="B36" s="102" t="s">
        <v>1011</v>
      </c>
      <c r="C36" s="103" t="s">
        <v>1012</v>
      </c>
      <c r="D36" s="102" t="s">
        <v>982</v>
      </c>
      <c r="E36" s="103" t="s">
        <v>1013</v>
      </c>
      <c r="F36" s="104">
        <v>259.447</v>
      </c>
      <c r="G36" s="105">
        <v>3.5</v>
      </c>
      <c r="H36" s="105">
        <f t="shared" si="0"/>
        <v>908.06449999999995</v>
      </c>
    </row>
    <row r="37" spans="1:8" s="88" customFormat="1" ht="12.75">
      <c r="A37" s="101">
        <v>45602</v>
      </c>
      <c r="B37" s="102" t="s">
        <v>1014</v>
      </c>
      <c r="C37" s="103" t="s">
        <v>358</v>
      </c>
      <c r="D37" s="102" t="s">
        <v>982</v>
      </c>
      <c r="E37" s="103" t="s">
        <v>359</v>
      </c>
      <c r="F37" s="104">
        <v>362.49199999999996</v>
      </c>
      <c r="G37" s="105">
        <v>3.5</v>
      </c>
      <c r="H37" s="105">
        <f t="shared" si="0"/>
        <v>1268.7219999999998</v>
      </c>
    </row>
    <row r="38" spans="1:8" s="88" customFormat="1" ht="12.75">
      <c r="A38" s="101">
        <v>45602</v>
      </c>
      <c r="B38" s="102" t="s">
        <v>1015</v>
      </c>
      <c r="C38" s="103" t="s">
        <v>948</v>
      </c>
      <c r="D38" s="102" t="s">
        <v>982</v>
      </c>
      <c r="E38" s="103" t="s">
        <v>949</v>
      </c>
      <c r="F38" s="104">
        <v>168.19400000000002</v>
      </c>
      <c r="G38" s="105">
        <v>3.5</v>
      </c>
      <c r="H38" s="105">
        <f t="shared" si="0"/>
        <v>588.67900000000009</v>
      </c>
    </row>
    <row r="39" spans="1:8" s="88" customFormat="1" ht="12.75">
      <c r="A39" s="101">
        <v>45602</v>
      </c>
      <c r="B39" s="102" t="s">
        <v>1016</v>
      </c>
      <c r="C39" s="103" t="s">
        <v>927</v>
      </c>
      <c r="D39" s="102" t="s">
        <v>982</v>
      </c>
      <c r="E39" s="103" t="s">
        <v>928</v>
      </c>
      <c r="F39" s="104">
        <v>18.18</v>
      </c>
      <c r="G39" s="105">
        <v>3.5</v>
      </c>
      <c r="H39" s="105">
        <f t="shared" si="0"/>
        <v>63.629999999999995</v>
      </c>
    </row>
    <row r="40" spans="1:8" s="88" customFormat="1" ht="12.75">
      <c r="A40" s="101">
        <v>45602</v>
      </c>
      <c r="B40" s="102" t="s">
        <v>1017</v>
      </c>
      <c r="C40" s="103" t="s">
        <v>368</v>
      </c>
      <c r="D40" s="102" t="s">
        <v>982</v>
      </c>
      <c r="E40" s="103" t="s">
        <v>369</v>
      </c>
      <c r="F40" s="104">
        <v>342.16699999999992</v>
      </c>
      <c r="G40" s="105">
        <v>3.5</v>
      </c>
      <c r="H40" s="105">
        <f t="shared" si="0"/>
        <v>1197.5844999999997</v>
      </c>
    </row>
    <row r="41" spans="1:8" s="88" customFormat="1" ht="12.75">
      <c r="A41" s="101">
        <v>45602</v>
      </c>
      <c r="B41" s="102" t="s">
        <v>1018</v>
      </c>
      <c r="C41" s="103" t="s">
        <v>368</v>
      </c>
      <c r="D41" s="102" t="s">
        <v>982</v>
      </c>
      <c r="E41" s="103" t="s">
        <v>369</v>
      </c>
      <c r="F41" s="104">
        <v>364.10999999999996</v>
      </c>
      <c r="G41" s="105">
        <v>3.5</v>
      </c>
      <c r="H41" s="105">
        <f t="shared" si="0"/>
        <v>1274.3849999999998</v>
      </c>
    </row>
    <row r="42" spans="1:8" s="88" customFormat="1" ht="12.75">
      <c r="A42" s="101">
        <v>45603</v>
      </c>
      <c r="B42" s="102" t="s">
        <v>1019</v>
      </c>
      <c r="C42" s="103" t="s">
        <v>305</v>
      </c>
      <c r="D42" s="102" t="s">
        <v>982</v>
      </c>
      <c r="E42" s="103" t="s">
        <v>351</v>
      </c>
      <c r="F42" s="104">
        <v>97.124000000000009</v>
      </c>
      <c r="G42" s="105">
        <v>3.5</v>
      </c>
      <c r="H42" s="105">
        <f t="shared" si="0"/>
        <v>339.93400000000003</v>
      </c>
    </row>
    <row r="43" spans="1:8" s="88" customFormat="1" ht="12.75">
      <c r="A43" s="101">
        <v>45603</v>
      </c>
      <c r="B43" s="102" t="s">
        <v>1020</v>
      </c>
      <c r="C43" s="103" t="s">
        <v>927</v>
      </c>
      <c r="D43" s="102" t="s">
        <v>982</v>
      </c>
      <c r="E43" s="103" t="s">
        <v>928</v>
      </c>
      <c r="F43" s="104">
        <v>248.39400000000003</v>
      </c>
      <c r="G43" s="105">
        <v>3.5</v>
      </c>
      <c r="H43" s="105">
        <f t="shared" si="0"/>
        <v>869.37900000000013</v>
      </c>
    </row>
    <row r="44" spans="1:8" s="88" customFormat="1" ht="12.75">
      <c r="A44" s="101">
        <v>45603</v>
      </c>
      <c r="B44" s="102" t="s">
        <v>1021</v>
      </c>
      <c r="C44" s="103" t="s">
        <v>310</v>
      </c>
      <c r="D44" s="102" t="s">
        <v>982</v>
      </c>
      <c r="E44" s="103" t="s">
        <v>928</v>
      </c>
      <c r="F44" s="104">
        <v>517.22500000000002</v>
      </c>
      <c r="G44" s="105">
        <v>3.5</v>
      </c>
      <c r="H44" s="105">
        <f t="shared" si="0"/>
        <v>1810.2875000000001</v>
      </c>
    </row>
    <row r="45" spans="1:8" s="88" customFormat="1" ht="12.75">
      <c r="A45" s="101">
        <v>45603</v>
      </c>
      <c r="B45" s="102" t="s">
        <v>1022</v>
      </c>
      <c r="C45" s="103" t="s">
        <v>358</v>
      </c>
      <c r="D45" s="102" t="s">
        <v>982</v>
      </c>
      <c r="E45" s="103" t="s">
        <v>359</v>
      </c>
      <c r="F45" s="104">
        <v>173.4</v>
      </c>
      <c r="G45" s="105">
        <v>3.5</v>
      </c>
      <c r="H45" s="105">
        <f t="shared" si="0"/>
        <v>606.9</v>
      </c>
    </row>
    <row r="46" spans="1:8" s="88" customFormat="1" ht="12.75">
      <c r="A46" s="101">
        <v>45603</v>
      </c>
      <c r="B46" s="102" t="s">
        <v>1023</v>
      </c>
      <c r="C46" s="103" t="s">
        <v>937</v>
      </c>
      <c r="D46" s="102" t="s">
        <v>982</v>
      </c>
      <c r="E46" s="103" t="s">
        <v>938</v>
      </c>
      <c r="F46" s="104">
        <v>893.58</v>
      </c>
      <c r="G46" s="105">
        <v>3.5</v>
      </c>
      <c r="H46" s="105">
        <f t="shared" si="0"/>
        <v>3127.53</v>
      </c>
    </row>
    <row r="47" spans="1:8" s="88" customFormat="1" ht="12.75">
      <c r="A47" s="101">
        <v>45603</v>
      </c>
      <c r="B47" s="102" t="s">
        <v>1024</v>
      </c>
      <c r="C47" s="103" t="s">
        <v>927</v>
      </c>
      <c r="D47" s="102" t="s">
        <v>982</v>
      </c>
      <c r="E47" s="103" t="s">
        <v>928</v>
      </c>
      <c r="F47" s="104">
        <v>63.433999999999997</v>
      </c>
      <c r="G47" s="105">
        <v>3.5</v>
      </c>
      <c r="H47" s="105">
        <f t="shared" si="0"/>
        <v>222.01900000000001</v>
      </c>
    </row>
    <row r="48" spans="1:8" s="88" customFormat="1" ht="12.75">
      <c r="A48" s="101">
        <v>45603</v>
      </c>
      <c r="B48" s="102" t="s">
        <v>1025</v>
      </c>
      <c r="C48" s="103" t="s">
        <v>375</v>
      </c>
      <c r="D48" s="102" t="s">
        <v>982</v>
      </c>
      <c r="E48" s="103" t="s">
        <v>941</v>
      </c>
      <c r="F48" s="104">
        <v>132.4</v>
      </c>
      <c r="G48" s="105">
        <v>3.5</v>
      </c>
      <c r="H48" s="105">
        <f t="shared" si="0"/>
        <v>463.40000000000003</v>
      </c>
    </row>
    <row r="49" spans="1:8" s="88" customFormat="1" ht="12.75">
      <c r="A49" s="101">
        <v>45603</v>
      </c>
      <c r="B49" s="102" t="s">
        <v>1026</v>
      </c>
      <c r="C49" s="103" t="s">
        <v>1027</v>
      </c>
      <c r="D49" s="102" t="s">
        <v>982</v>
      </c>
      <c r="E49" s="103" t="s">
        <v>1028</v>
      </c>
      <c r="F49" s="104">
        <v>481.74</v>
      </c>
      <c r="G49" s="105">
        <v>3.5</v>
      </c>
      <c r="H49" s="105">
        <f t="shared" si="0"/>
        <v>1686.0900000000001</v>
      </c>
    </row>
    <row r="50" spans="1:8" s="88" customFormat="1" ht="25.5">
      <c r="A50" s="101">
        <v>45604</v>
      </c>
      <c r="B50" s="102" t="s">
        <v>1029</v>
      </c>
      <c r="C50" s="103" t="s">
        <v>1012</v>
      </c>
      <c r="D50" s="102" t="s">
        <v>982</v>
      </c>
      <c r="E50" s="103" t="s">
        <v>1013</v>
      </c>
      <c r="F50" s="104">
        <v>411.09900000000005</v>
      </c>
      <c r="G50" s="105">
        <v>3.5</v>
      </c>
      <c r="H50" s="105">
        <f t="shared" si="0"/>
        <v>1438.8465000000001</v>
      </c>
    </row>
    <row r="51" spans="1:8" s="88" customFormat="1" ht="12.75">
      <c r="A51" s="101">
        <v>45605</v>
      </c>
      <c r="B51" s="102" t="s">
        <v>1030</v>
      </c>
      <c r="C51" s="103" t="s">
        <v>864</v>
      </c>
      <c r="D51" s="102" t="s">
        <v>982</v>
      </c>
      <c r="E51" s="103" t="s">
        <v>353</v>
      </c>
      <c r="F51" s="104">
        <v>151.08000000000001</v>
      </c>
      <c r="G51" s="105">
        <v>3.5</v>
      </c>
      <c r="H51" s="105">
        <f t="shared" si="0"/>
        <v>528.78000000000009</v>
      </c>
    </row>
    <row r="52" spans="1:8" s="88" customFormat="1" ht="12.75">
      <c r="A52" s="101">
        <v>45605</v>
      </c>
      <c r="B52" s="102" t="s">
        <v>1031</v>
      </c>
      <c r="C52" s="103" t="s">
        <v>864</v>
      </c>
      <c r="D52" s="102" t="s">
        <v>982</v>
      </c>
      <c r="E52" s="103" t="s">
        <v>353</v>
      </c>
      <c r="F52" s="104">
        <v>42.671999999999997</v>
      </c>
      <c r="G52" s="105">
        <v>3.5</v>
      </c>
      <c r="H52" s="105">
        <f t="shared" si="0"/>
        <v>149.35199999999998</v>
      </c>
    </row>
    <row r="53" spans="1:8" s="88" customFormat="1" ht="12.75">
      <c r="A53" s="101">
        <v>45605</v>
      </c>
      <c r="B53" s="102" t="s">
        <v>1032</v>
      </c>
      <c r="C53" s="103" t="s">
        <v>954</v>
      </c>
      <c r="D53" s="102" t="s">
        <v>982</v>
      </c>
      <c r="E53" s="103" t="s">
        <v>955</v>
      </c>
      <c r="F53" s="104">
        <v>913.06200000000001</v>
      </c>
      <c r="G53" s="105">
        <v>3.5</v>
      </c>
      <c r="H53" s="105">
        <f t="shared" si="0"/>
        <v>3195.7170000000001</v>
      </c>
    </row>
    <row r="54" spans="1:8" s="88" customFormat="1" ht="12.75">
      <c r="A54" s="101">
        <v>45605</v>
      </c>
      <c r="B54" s="102" t="s">
        <v>1033</v>
      </c>
      <c r="C54" s="103" t="s">
        <v>944</v>
      </c>
      <c r="D54" s="102" t="s">
        <v>982</v>
      </c>
      <c r="E54" s="103" t="s">
        <v>945</v>
      </c>
      <c r="F54" s="104">
        <v>184.24</v>
      </c>
      <c r="G54" s="105">
        <v>3.5</v>
      </c>
      <c r="H54" s="105">
        <f t="shared" si="0"/>
        <v>644.84</v>
      </c>
    </row>
    <row r="55" spans="1:8" s="88" customFormat="1" ht="12.75">
      <c r="A55" s="101">
        <v>45605</v>
      </c>
      <c r="B55" s="102" t="s">
        <v>1034</v>
      </c>
      <c r="C55" s="103" t="s">
        <v>375</v>
      </c>
      <c r="D55" s="102" t="s">
        <v>982</v>
      </c>
      <c r="E55" s="103" t="s">
        <v>941</v>
      </c>
      <c r="F55" s="104">
        <v>251.43600000000001</v>
      </c>
      <c r="G55" s="105">
        <v>3.5</v>
      </c>
      <c r="H55" s="105">
        <f t="shared" si="0"/>
        <v>880.02600000000007</v>
      </c>
    </row>
    <row r="56" spans="1:8" s="88" customFormat="1" ht="12.75">
      <c r="A56" s="101">
        <v>45605</v>
      </c>
      <c r="B56" s="102" t="s">
        <v>1035</v>
      </c>
      <c r="C56" s="103" t="s">
        <v>966</v>
      </c>
      <c r="D56" s="102" t="s">
        <v>982</v>
      </c>
      <c r="E56" s="103" t="s">
        <v>1036</v>
      </c>
      <c r="F56" s="104">
        <v>1613.8039999999999</v>
      </c>
      <c r="G56" s="105">
        <v>3.5</v>
      </c>
      <c r="H56" s="105">
        <f t="shared" si="0"/>
        <v>5648.3139999999994</v>
      </c>
    </row>
    <row r="57" spans="1:8" s="88" customFormat="1" ht="12.75">
      <c r="A57" s="101">
        <v>45605</v>
      </c>
      <c r="B57" s="102" t="s">
        <v>1037</v>
      </c>
      <c r="C57" s="103" t="s">
        <v>925</v>
      </c>
      <c r="D57" s="102" t="s">
        <v>982</v>
      </c>
      <c r="E57" s="103" t="s">
        <v>926</v>
      </c>
      <c r="F57" s="104">
        <v>291.83000000000004</v>
      </c>
      <c r="G57" s="105">
        <v>3.5</v>
      </c>
      <c r="H57" s="105">
        <f t="shared" si="0"/>
        <v>1021.4050000000002</v>
      </c>
    </row>
    <row r="58" spans="1:8" s="88" customFormat="1" ht="12.75">
      <c r="A58" s="101">
        <v>45605</v>
      </c>
      <c r="B58" s="102" t="s">
        <v>1038</v>
      </c>
      <c r="C58" s="103" t="s">
        <v>358</v>
      </c>
      <c r="D58" s="102" t="s">
        <v>982</v>
      </c>
      <c r="E58" s="103" t="s">
        <v>359</v>
      </c>
      <c r="F58" s="104">
        <v>2252.5300000000002</v>
      </c>
      <c r="G58" s="105">
        <v>3.5</v>
      </c>
      <c r="H58" s="105">
        <f t="shared" si="0"/>
        <v>7883.8550000000005</v>
      </c>
    </row>
    <row r="59" spans="1:8" s="88" customFormat="1" ht="25.5">
      <c r="A59" s="101">
        <v>45605</v>
      </c>
      <c r="B59" s="102" t="s">
        <v>1039</v>
      </c>
      <c r="C59" s="103" t="s">
        <v>1012</v>
      </c>
      <c r="D59" s="102" t="s">
        <v>982</v>
      </c>
      <c r="E59" s="103" t="s">
        <v>1013</v>
      </c>
      <c r="F59" s="104">
        <v>554.96999999999991</v>
      </c>
      <c r="G59" s="105">
        <v>3.5</v>
      </c>
      <c r="H59" s="105">
        <f t="shared" si="0"/>
        <v>1942.3949999999998</v>
      </c>
    </row>
    <row r="60" spans="1:8" s="88" customFormat="1" ht="12.75">
      <c r="A60" s="101">
        <v>45605</v>
      </c>
      <c r="B60" s="102" t="s">
        <v>1040</v>
      </c>
      <c r="C60" s="103" t="s">
        <v>358</v>
      </c>
      <c r="D60" s="102" t="s">
        <v>982</v>
      </c>
      <c r="E60" s="103" t="s">
        <v>359</v>
      </c>
      <c r="F60" s="104">
        <v>87.84</v>
      </c>
      <c r="G60" s="105">
        <v>3.5</v>
      </c>
      <c r="H60" s="105">
        <f t="shared" si="0"/>
        <v>307.44</v>
      </c>
    </row>
    <row r="61" spans="1:8" s="88" customFormat="1" ht="12.75">
      <c r="A61" s="101">
        <v>45605</v>
      </c>
      <c r="B61" s="102" t="s">
        <v>1041</v>
      </c>
      <c r="C61" s="103" t="s">
        <v>932</v>
      </c>
      <c r="D61" s="102" t="s">
        <v>982</v>
      </c>
      <c r="E61" s="103" t="s">
        <v>933</v>
      </c>
      <c r="F61" s="104">
        <v>139.9</v>
      </c>
      <c r="G61" s="105">
        <v>3.5</v>
      </c>
      <c r="H61" s="105">
        <f t="shared" si="0"/>
        <v>489.65000000000003</v>
      </c>
    </row>
    <row r="62" spans="1:8" s="88" customFormat="1" ht="12.75">
      <c r="A62" s="101">
        <v>45605</v>
      </c>
      <c r="B62" s="102" t="s">
        <v>1042</v>
      </c>
      <c r="C62" s="103" t="s">
        <v>966</v>
      </c>
      <c r="D62" s="102" t="s">
        <v>982</v>
      </c>
      <c r="E62" s="103" t="s">
        <v>1036</v>
      </c>
      <c r="F62" s="104">
        <v>88.544000000000011</v>
      </c>
      <c r="G62" s="105">
        <v>3.5</v>
      </c>
      <c r="H62" s="105">
        <f t="shared" si="0"/>
        <v>309.90400000000005</v>
      </c>
    </row>
    <row r="63" spans="1:8" s="88" customFormat="1" ht="12.75">
      <c r="A63" s="101">
        <v>45605</v>
      </c>
      <c r="B63" s="102" t="s">
        <v>1043</v>
      </c>
      <c r="C63" s="103" t="s">
        <v>967</v>
      </c>
      <c r="D63" s="102" t="s">
        <v>982</v>
      </c>
      <c r="E63" s="103" t="s">
        <v>968</v>
      </c>
      <c r="F63" s="104">
        <v>1220.356</v>
      </c>
      <c r="G63" s="105">
        <v>3.5</v>
      </c>
      <c r="H63" s="105">
        <f t="shared" si="0"/>
        <v>4271.2460000000001</v>
      </c>
    </row>
    <row r="64" spans="1:8" s="88" customFormat="1" ht="12.75">
      <c r="A64" s="101">
        <v>45605</v>
      </c>
      <c r="B64" s="102" t="s">
        <v>1044</v>
      </c>
      <c r="C64" s="103" t="s">
        <v>934</v>
      </c>
      <c r="D64" s="102" t="s">
        <v>982</v>
      </c>
      <c r="E64" s="103" t="s">
        <v>935</v>
      </c>
      <c r="F64" s="104">
        <v>433.30199999999996</v>
      </c>
      <c r="G64" s="105">
        <v>3.5</v>
      </c>
      <c r="H64" s="105">
        <f t="shared" si="0"/>
        <v>1516.5569999999998</v>
      </c>
    </row>
    <row r="65" spans="1:8" s="88" customFormat="1" ht="12.75">
      <c r="A65" s="101">
        <v>45605</v>
      </c>
      <c r="B65" s="102" t="s">
        <v>1045</v>
      </c>
      <c r="C65" s="103" t="s">
        <v>374</v>
      </c>
      <c r="D65" s="102" t="s">
        <v>982</v>
      </c>
      <c r="E65" s="103" t="s">
        <v>931</v>
      </c>
      <c r="F65" s="104">
        <v>582.45999999999992</v>
      </c>
      <c r="G65" s="105">
        <v>3.5</v>
      </c>
      <c r="H65" s="105">
        <f t="shared" si="0"/>
        <v>2038.6099999999997</v>
      </c>
    </row>
    <row r="66" spans="1:8" s="88" customFormat="1" ht="12.75">
      <c r="A66" s="101">
        <v>45605</v>
      </c>
      <c r="B66" s="102" t="s">
        <v>1046</v>
      </c>
      <c r="C66" s="103" t="s">
        <v>961</v>
      </c>
      <c r="D66" s="102" t="s">
        <v>982</v>
      </c>
      <c r="E66" s="103" t="s">
        <v>369</v>
      </c>
      <c r="F66" s="104">
        <v>1081.4940000000001</v>
      </c>
      <c r="G66" s="105">
        <v>3.5</v>
      </c>
      <c r="H66" s="105">
        <f t="shared" si="0"/>
        <v>3785.2290000000003</v>
      </c>
    </row>
    <row r="67" spans="1:8" s="88" customFormat="1" ht="12.75">
      <c r="A67" s="101">
        <v>45605</v>
      </c>
      <c r="B67" s="102" t="s">
        <v>1047</v>
      </c>
      <c r="C67" s="103" t="s">
        <v>358</v>
      </c>
      <c r="D67" s="102" t="s">
        <v>982</v>
      </c>
      <c r="E67" s="103" t="s">
        <v>359</v>
      </c>
      <c r="F67" s="104">
        <v>215.53199999999998</v>
      </c>
      <c r="G67" s="105">
        <v>3.5</v>
      </c>
      <c r="H67" s="105">
        <f t="shared" si="0"/>
        <v>754.36199999999997</v>
      </c>
    </row>
    <row r="68" spans="1:8" s="88" customFormat="1" ht="25.5">
      <c r="A68" s="101">
        <v>45605</v>
      </c>
      <c r="B68" s="102" t="s">
        <v>1048</v>
      </c>
      <c r="C68" s="103" t="s">
        <v>974</v>
      </c>
      <c r="D68" s="102" t="s">
        <v>982</v>
      </c>
      <c r="E68" s="103" t="s">
        <v>975</v>
      </c>
      <c r="F68" s="104">
        <v>152.982</v>
      </c>
      <c r="G68" s="105">
        <v>3.5</v>
      </c>
      <c r="H68" s="105">
        <f t="shared" si="0"/>
        <v>535.43700000000001</v>
      </c>
    </row>
    <row r="69" spans="1:8" s="88" customFormat="1" ht="12.75">
      <c r="A69" s="101">
        <v>45605</v>
      </c>
      <c r="B69" s="102" t="s">
        <v>1049</v>
      </c>
      <c r="C69" s="103" t="s">
        <v>939</v>
      </c>
      <c r="D69" s="102" t="s">
        <v>982</v>
      </c>
      <c r="E69" s="103" t="s">
        <v>940</v>
      </c>
      <c r="F69" s="104">
        <v>514.26400000000001</v>
      </c>
      <c r="G69" s="105">
        <v>3.5</v>
      </c>
      <c r="H69" s="105">
        <f t="shared" si="0"/>
        <v>1799.924</v>
      </c>
    </row>
    <row r="70" spans="1:8" s="88" customFormat="1" ht="12.75">
      <c r="A70" s="101">
        <v>45605</v>
      </c>
      <c r="B70" s="102" t="s">
        <v>1050</v>
      </c>
      <c r="C70" s="103" t="s">
        <v>929</v>
      </c>
      <c r="D70" s="102" t="s">
        <v>982</v>
      </c>
      <c r="E70" s="103" t="s">
        <v>930</v>
      </c>
      <c r="F70" s="104">
        <v>1276.3300000000002</v>
      </c>
      <c r="G70" s="105">
        <v>3.5</v>
      </c>
      <c r="H70" s="105">
        <f t="shared" si="0"/>
        <v>4467.1550000000007</v>
      </c>
    </row>
    <row r="71" spans="1:8" s="88" customFormat="1" ht="12.75">
      <c r="A71" s="101">
        <v>45605</v>
      </c>
      <c r="B71" s="102" t="s">
        <v>1051</v>
      </c>
      <c r="C71" s="103" t="s">
        <v>375</v>
      </c>
      <c r="D71" s="102" t="s">
        <v>982</v>
      </c>
      <c r="E71" s="103" t="s">
        <v>941</v>
      </c>
      <c r="F71" s="104">
        <v>12.816000000000001</v>
      </c>
      <c r="G71" s="105">
        <v>3.5</v>
      </c>
      <c r="H71" s="105">
        <f t="shared" si="0"/>
        <v>44.856000000000002</v>
      </c>
    </row>
    <row r="72" spans="1:8" s="88" customFormat="1" ht="38.25">
      <c r="A72" s="101">
        <v>45605</v>
      </c>
      <c r="B72" s="102" t="s">
        <v>1052</v>
      </c>
      <c r="C72" s="103" t="s">
        <v>936</v>
      </c>
      <c r="D72" s="102" t="s">
        <v>982</v>
      </c>
      <c r="E72" s="103" t="s">
        <v>952</v>
      </c>
      <c r="F72" s="104">
        <v>602.99999999999989</v>
      </c>
      <c r="G72" s="105">
        <v>3.5</v>
      </c>
      <c r="H72" s="105">
        <f t="shared" si="0"/>
        <v>2110.4999999999995</v>
      </c>
    </row>
    <row r="73" spans="1:8" s="88" customFormat="1" ht="38.25">
      <c r="A73" s="101">
        <v>45605</v>
      </c>
      <c r="B73" s="102" t="s">
        <v>1053</v>
      </c>
      <c r="C73" s="103" t="s">
        <v>936</v>
      </c>
      <c r="D73" s="102" t="s">
        <v>982</v>
      </c>
      <c r="E73" s="103" t="s">
        <v>952</v>
      </c>
      <c r="F73" s="104">
        <v>103.84</v>
      </c>
      <c r="G73" s="105">
        <v>3.5</v>
      </c>
      <c r="H73" s="105">
        <f t="shared" ref="H73:H136" si="1">F73*G73</f>
        <v>363.44</v>
      </c>
    </row>
    <row r="74" spans="1:8" s="88" customFormat="1" ht="12.75">
      <c r="A74" s="101">
        <v>45607</v>
      </c>
      <c r="B74" s="102" t="s">
        <v>1054</v>
      </c>
      <c r="C74" s="103" t="s">
        <v>927</v>
      </c>
      <c r="D74" s="102" t="s">
        <v>982</v>
      </c>
      <c r="E74" s="103" t="s">
        <v>928</v>
      </c>
      <c r="F74" s="104">
        <v>456.94800000000004</v>
      </c>
      <c r="G74" s="105">
        <v>3.5</v>
      </c>
      <c r="H74" s="105">
        <f t="shared" si="1"/>
        <v>1599.3180000000002</v>
      </c>
    </row>
    <row r="75" spans="1:8" s="88" customFormat="1" ht="12.75">
      <c r="A75" s="101">
        <v>45607</v>
      </c>
      <c r="B75" s="102" t="s">
        <v>1055</v>
      </c>
      <c r="C75" s="103" t="s">
        <v>321</v>
      </c>
      <c r="D75" s="102" t="s">
        <v>982</v>
      </c>
      <c r="E75" s="103" t="s">
        <v>353</v>
      </c>
      <c r="F75" s="104">
        <v>559.43200000000002</v>
      </c>
      <c r="G75" s="105">
        <v>3.5</v>
      </c>
      <c r="H75" s="105">
        <f t="shared" si="1"/>
        <v>1958.0120000000002</v>
      </c>
    </row>
    <row r="76" spans="1:8" s="88" customFormat="1" ht="12.75">
      <c r="A76" s="101">
        <v>45607</v>
      </c>
      <c r="B76" s="102" t="s">
        <v>1056</v>
      </c>
      <c r="C76" s="103" t="s">
        <v>310</v>
      </c>
      <c r="D76" s="102" t="s">
        <v>982</v>
      </c>
      <c r="E76" s="103" t="s">
        <v>928</v>
      </c>
      <c r="F76" s="104">
        <v>520.94599999999991</v>
      </c>
      <c r="G76" s="105">
        <v>3.5</v>
      </c>
      <c r="H76" s="105">
        <f t="shared" si="1"/>
        <v>1823.3109999999997</v>
      </c>
    </row>
    <row r="77" spans="1:8" s="88" customFormat="1" ht="12.75">
      <c r="A77" s="101">
        <v>45607</v>
      </c>
      <c r="B77" s="102" t="s">
        <v>1057</v>
      </c>
      <c r="C77" s="103" t="s">
        <v>864</v>
      </c>
      <c r="D77" s="102" t="s">
        <v>982</v>
      </c>
      <c r="E77" s="103" t="s">
        <v>353</v>
      </c>
      <c r="F77" s="104">
        <v>323.49800000000005</v>
      </c>
      <c r="G77" s="105">
        <v>3.5</v>
      </c>
      <c r="H77" s="105">
        <f t="shared" si="1"/>
        <v>1132.2430000000002</v>
      </c>
    </row>
    <row r="78" spans="1:8" s="88" customFormat="1" ht="12.75">
      <c r="A78" s="101">
        <v>45607</v>
      </c>
      <c r="B78" s="102" t="s">
        <v>1058</v>
      </c>
      <c r="C78" s="103" t="s">
        <v>948</v>
      </c>
      <c r="D78" s="102" t="s">
        <v>982</v>
      </c>
      <c r="E78" s="103" t="s">
        <v>949</v>
      </c>
      <c r="F78" s="104">
        <v>233.65</v>
      </c>
      <c r="G78" s="105">
        <v>3.5</v>
      </c>
      <c r="H78" s="105">
        <f t="shared" si="1"/>
        <v>817.77499999999998</v>
      </c>
    </row>
    <row r="79" spans="1:8" s="88" customFormat="1" ht="25.5">
      <c r="A79" s="101">
        <v>45608</v>
      </c>
      <c r="B79" s="102" t="s">
        <v>1059</v>
      </c>
      <c r="C79" s="103" t="s">
        <v>974</v>
      </c>
      <c r="D79" s="102" t="s">
        <v>982</v>
      </c>
      <c r="E79" s="103" t="s">
        <v>975</v>
      </c>
      <c r="F79" s="104">
        <v>9.3759999999999994</v>
      </c>
      <c r="G79" s="105">
        <v>3.5</v>
      </c>
      <c r="H79" s="105">
        <f t="shared" si="1"/>
        <v>32.815999999999995</v>
      </c>
    </row>
    <row r="80" spans="1:8" s="88" customFormat="1" ht="12.75">
      <c r="A80" s="101">
        <v>45608</v>
      </c>
      <c r="B80" s="102" t="s">
        <v>1060</v>
      </c>
      <c r="C80" s="103" t="s">
        <v>954</v>
      </c>
      <c r="D80" s="102" t="s">
        <v>982</v>
      </c>
      <c r="E80" s="103" t="s">
        <v>955</v>
      </c>
      <c r="F80" s="104">
        <v>283.79300000000001</v>
      </c>
      <c r="G80" s="105">
        <v>3.5</v>
      </c>
      <c r="H80" s="105">
        <f t="shared" si="1"/>
        <v>993.27549999999997</v>
      </c>
    </row>
    <row r="81" spans="1:8" s="88" customFormat="1" ht="12.75">
      <c r="A81" s="101">
        <v>45608</v>
      </c>
      <c r="B81" s="102" t="s">
        <v>1061</v>
      </c>
      <c r="C81" s="103" t="s">
        <v>962</v>
      </c>
      <c r="D81" s="102" t="s">
        <v>982</v>
      </c>
      <c r="E81" s="103" t="s">
        <v>963</v>
      </c>
      <c r="F81" s="104">
        <v>3433.7669999999998</v>
      </c>
      <c r="G81" s="105">
        <v>3.5</v>
      </c>
      <c r="H81" s="105">
        <f t="shared" si="1"/>
        <v>12018.184499999999</v>
      </c>
    </row>
    <row r="82" spans="1:8" s="88" customFormat="1" ht="12.75">
      <c r="A82" s="101">
        <v>45608</v>
      </c>
      <c r="B82" s="102" t="s">
        <v>1062</v>
      </c>
      <c r="C82" s="103" t="s">
        <v>310</v>
      </c>
      <c r="D82" s="102" t="s">
        <v>982</v>
      </c>
      <c r="E82" s="103" t="s">
        <v>928</v>
      </c>
      <c r="F82" s="104">
        <v>295.7</v>
      </c>
      <c r="G82" s="105">
        <v>3.5</v>
      </c>
      <c r="H82" s="105">
        <f t="shared" si="1"/>
        <v>1034.95</v>
      </c>
    </row>
    <row r="83" spans="1:8" s="88" customFormat="1" ht="12.75">
      <c r="A83" s="101">
        <v>45608</v>
      </c>
      <c r="B83" s="102" t="s">
        <v>1063</v>
      </c>
      <c r="C83" s="103" t="s">
        <v>864</v>
      </c>
      <c r="D83" s="102" t="s">
        <v>982</v>
      </c>
      <c r="E83" s="103" t="s">
        <v>353</v>
      </c>
      <c r="F83" s="104">
        <v>15.672000000000001</v>
      </c>
      <c r="G83" s="105">
        <v>3.5</v>
      </c>
      <c r="H83" s="105">
        <f t="shared" si="1"/>
        <v>54.852000000000004</v>
      </c>
    </row>
    <row r="84" spans="1:8" s="88" customFormat="1" ht="12.75">
      <c r="A84" s="101">
        <v>45608</v>
      </c>
      <c r="B84" s="102" t="s">
        <v>1064</v>
      </c>
      <c r="C84" s="103" t="s">
        <v>962</v>
      </c>
      <c r="D84" s="102" t="s">
        <v>982</v>
      </c>
      <c r="E84" s="103" t="s">
        <v>963</v>
      </c>
      <c r="F84" s="104">
        <v>9.3759999999999994</v>
      </c>
      <c r="G84" s="105">
        <v>3.5</v>
      </c>
      <c r="H84" s="105">
        <f t="shared" si="1"/>
        <v>32.815999999999995</v>
      </c>
    </row>
    <row r="85" spans="1:8" s="88" customFormat="1" ht="12.75">
      <c r="A85" s="101">
        <v>45608</v>
      </c>
      <c r="B85" s="102" t="s">
        <v>1065</v>
      </c>
      <c r="C85" s="103" t="s">
        <v>321</v>
      </c>
      <c r="D85" s="102" t="s">
        <v>982</v>
      </c>
      <c r="E85" s="103" t="s">
        <v>353</v>
      </c>
      <c r="F85" s="104">
        <v>106.79599999999999</v>
      </c>
      <c r="G85" s="105">
        <v>3.5</v>
      </c>
      <c r="H85" s="105">
        <f t="shared" si="1"/>
        <v>373.78599999999994</v>
      </c>
    </row>
    <row r="86" spans="1:8" s="88" customFormat="1" ht="12.75">
      <c r="A86" s="101">
        <v>45608</v>
      </c>
      <c r="B86" s="102" t="s">
        <v>1066</v>
      </c>
      <c r="C86" s="103" t="s">
        <v>358</v>
      </c>
      <c r="D86" s="102" t="s">
        <v>982</v>
      </c>
      <c r="E86" s="103" t="s">
        <v>359</v>
      </c>
      <c r="F86" s="104">
        <v>78.459000000000003</v>
      </c>
      <c r="G86" s="105">
        <v>3.5</v>
      </c>
      <c r="H86" s="105">
        <f t="shared" si="1"/>
        <v>274.60649999999998</v>
      </c>
    </row>
    <row r="87" spans="1:8" s="88" customFormat="1" ht="12.75">
      <c r="A87" s="101">
        <v>45608</v>
      </c>
      <c r="B87" s="102" t="s">
        <v>1067</v>
      </c>
      <c r="C87" s="103" t="s">
        <v>959</v>
      </c>
      <c r="D87" s="102" t="s">
        <v>982</v>
      </c>
      <c r="E87" s="103" t="s">
        <v>960</v>
      </c>
      <c r="F87" s="104">
        <v>290.78199999999998</v>
      </c>
      <c r="G87" s="105">
        <v>3.5</v>
      </c>
      <c r="H87" s="105">
        <f t="shared" si="1"/>
        <v>1017.737</v>
      </c>
    </row>
    <row r="88" spans="1:8" s="88" customFormat="1" ht="12.75">
      <c r="A88" s="101">
        <v>45609</v>
      </c>
      <c r="B88" s="102" t="s">
        <v>1068</v>
      </c>
      <c r="C88" s="103" t="s">
        <v>310</v>
      </c>
      <c r="D88" s="102" t="s">
        <v>982</v>
      </c>
      <c r="E88" s="103" t="s">
        <v>928</v>
      </c>
      <c r="F88" s="104">
        <v>2.8</v>
      </c>
      <c r="G88" s="105">
        <v>3.5</v>
      </c>
      <c r="H88" s="105">
        <f t="shared" si="1"/>
        <v>9.7999999999999989</v>
      </c>
    </row>
    <row r="89" spans="1:8" s="88" customFormat="1" ht="12.75">
      <c r="A89" s="101">
        <v>45609</v>
      </c>
      <c r="B89" s="102" t="s">
        <v>1069</v>
      </c>
      <c r="C89" s="103" t="s">
        <v>959</v>
      </c>
      <c r="D89" s="102" t="s">
        <v>982</v>
      </c>
      <c r="E89" s="103" t="s">
        <v>960</v>
      </c>
      <c r="F89" s="104">
        <v>343.24</v>
      </c>
      <c r="G89" s="105">
        <v>3.5</v>
      </c>
      <c r="H89" s="105">
        <f t="shared" si="1"/>
        <v>1201.3400000000001</v>
      </c>
    </row>
    <row r="90" spans="1:8" s="88" customFormat="1" ht="12.75">
      <c r="A90" s="101">
        <v>45609</v>
      </c>
      <c r="B90" s="102" t="s">
        <v>1070</v>
      </c>
      <c r="C90" s="103" t="s">
        <v>959</v>
      </c>
      <c r="D90" s="102" t="s">
        <v>982</v>
      </c>
      <c r="E90" s="103" t="s">
        <v>960</v>
      </c>
      <c r="F90" s="104">
        <v>137</v>
      </c>
      <c r="G90" s="105">
        <v>3.5</v>
      </c>
      <c r="H90" s="105">
        <f t="shared" si="1"/>
        <v>479.5</v>
      </c>
    </row>
    <row r="91" spans="1:8" s="88" customFormat="1" ht="12.75">
      <c r="A91" s="101">
        <v>45609</v>
      </c>
      <c r="B91" s="102" t="s">
        <v>1071</v>
      </c>
      <c r="C91" s="103" t="s">
        <v>310</v>
      </c>
      <c r="D91" s="102" t="s">
        <v>982</v>
      </c>
      <c r="E91" s="103" t="s">
        <v>928</v>
      </c>
      <c r="F91" s="104">
        <v>38.271999999999998</v>
      </c>
      <c r="G91" s="105">
        <v>3.5</v>
      </c>
      <c r="H91" s="105">
        <f t="shared" si="1"/>
        <v>133.952</v>
      </c>
    </row>
    <row r="92" spans="1:8" s="88" customFormat="1" ht="12.75">
      <c r="A92" s="101">
        <v>45610</v>
      </c>
      <c r="B92" s="102" t="s">
        <v>1072</v>
      </c>
      <c r="C92" s="103" t="s">
        <v>864</v>
      </c>
      <c r="D92" s="102" t="s">
        <v>982</v>
      </c>
      <c r="E92" s="103" t="s">
        <v>353</v>
      </c>
      <c r="F92" s="104">
        <v>205.196</v>
      </c>
      <c r="G92" s="105">
        <v>3.5</v>
      </c>
      <c r="H92" s="105">
        <f t="shared" si="1"/>
        <v>718.18600000000004</v>
      </c>
    </row>
    <row r="93" spans="1:8" s="88" customFormat="1" ht="12.75">
      <c r="A93" s="101">
        <v>45610</v>
      </c>
      <c r="B93" s="102" t="s">
        <v>1073</v>
      </c>
      <c r="C93" s="103" t="s">
        <v>981</v>
      </c>
      <c r="D93" s="102" t="s">
        <v>982</v>
      </c>
      <c r="E93" s="103" t="s">
        <v>353</v>
      </c>
      <c r="F93" s="104">
        <v>12.75</v>
      </c>
      <c r="G93" s="105">
        <v>3.5</v>
      </c>
      <c r="H93" s="105">
        <f t="shared" si="1"/>
        <v>44.625</v>
      </c>
    </row>
    <row r="94" spans="1:8" s="88" customFormat="1" ht="12.75">
      <c r="A94" s="101">
        <v>45610</v>
      </c>
      <c r="B94" s="102" t="s">
        <v>1074</v>
      </c>
      <c r="C94" s="103" t="s">
        <v>927</v>
      </c>
      <c r="D94" s="102" t="s">
        <v>982</v>
      </c>
      <c r="E94" s="103" t="s">
        <v>928</v>
      </c>
      <c r="F94" s="104">
        <v>390.15600000000001</v>
      </c>
      <c r="G94" s="105">
        <v>3.5</v>
      </c>
      <c r="H94" s="105">
        <f t="shared" si="1"/>
        <v>1365.546</v>
      </c>
    </row>
    <row r="95" spans="1:8" s="88" customFormat="1" ht="12.75">
      <c r="A95" s="101">
        <v>45610</v>
      </c>
      <c r="B95" s="102" t="s">
        <v>1075</v>
      </c>
      <c r="C95" s="103" t="s">
        <v>927</v>
      </c>
      <c r="D95" s="102" t="s">
        <v>982</v>
      </c>
      <c r="E95" s="103" t="s">
        <v>928</v>
      </c>
      <c r="F95" s="104">
        <v>113.038</v>
      </c>
      <c r="G95" s="105">
        <v>3.5</v>
      </c>
      <c r="H95" s="105">
        <f t="shared" si="1"/>
        <v>395.63299999999998</v>
      </c>
    </row>
    <row r="96" spans="1:8" s="88" customFormat="1" ht="12.75">
      <c r="A96" s="101">
        <v>45610</v>
      </c>
      <c r="B96" s="102" t="s">
        <v>1076</v>
      </c>
      <c r="C96" s="103" t="s">
        <v>959</v>
      </c>
      <c r="D96" s="102" t="s">
        <v>982</v>
      </c>
      <c r="E96" s="103" t="s">
        <v>960</v>
      </c>
      <c r="F96" s="104">
        <v>158.16</v>
      </c>
      <c r="G96" s="105">
        <v>3.5</v>
      </c>
      <c r="H96" s="105">
        <f t="shared" si="1"/>
        <v>553.55999999999995</v>
      </c>
    </row>
    <row r="97" spans="1:8" s="88" customFormat="1" ht="12.75">
      <c r="A97" s="101">
        <v>45610</v>
      </c>
      <c r="B97" s="102" t="s">
        <v>1077</v>
      </c>
      <c r="C97" s="103" t="s">
        <v>368</v>
      </c>
      <c r="D97" s="102" t="s">
        <v>982</v>
      </c>
      <c r="E97" s="103" t="s">
        <v>369</v>
      </c>
      <c r="F97" s="104">
        <v>374.142</v>
      </c>
      <c r="G97" s="105">
        <v>3.5</v>
      </c>
      <c r="H97" s="105">
        <f t="shared" si="1"/>
        <v>1309.4970000000001</v>
      </c>
    </row>
    <row r="98" spans="1:8" s="88" customFormat="1" ht="12.75">
      <c r="A98" s="101">
        <v>45610</v>
      </c>
      <c r="B98" s="102" t="s">
        <v>1078</v>
      </c>
      <c r="C98" s="103" t="s">
        <v>948</v>
      </c>
      <c r="D98" s="102" t="s">
        <v>982</v>
      </c>
      <c r="E98" s="103" t="s">
        <v>949</v>
      </c>
      <c r="F98" s="104">
        <v>97.87</v>
      </c>
      <c r="G98" s="105">
        <v>3.5</v>
      </c>
      <c r="H98" s="105">
        <f t="shared" si="1"/>
        <v>342.54500000000002</v>
      </c>
    </row>
    <row r="99" spans="1:8" s="88" customFormat="1" ht="12.75">
      <c r="A99" s="101">
        <v>45611</v>
      </c>
      <c r="B99" s="102" t="s">
        <v>1079</v>
      </c>
      <c r="C99" s="103" t="s">
        <v>925</v>
      </c>
      <c r="D99" s="102" t="s">
        <v>982</v>
      </c>
      <c r="E99" s="103" t="s">
        <v>926</v>
      </c>
      <c r="F99" s="104">
        <v>517.88599999999997</v>
      </c>
      <c r="G99" s="105">
        <v>3.5</v>
      </c>
      <c r="H99" s="105">
        <f t="shared" si="1"/>
        <v>1812.6009999999999</v>
      </c>
    </row>
    <row r="100" spans="1:8" s="88" customFormat="1" ht="12.75">
      <c r="A100" s="101">
        <v>45611</v>
      </c>
      <c r="B100" s="102" t="s">
        <v>1080</v>
      </c>
      <c r="C100" s="103" t="s">
        <v>773</v>
      </c>
      <c r="D100" s="102" t="s">
        <v>982</v>
      </c>
      <c r="E100" s="103" t="s">
        <v>915</v>
      </c>
      <c r="F100" s="104">
        <v>190.62799999999999</v>
      </c>
      <c r="G100" s="105">
        <v>3.5</v>
      </c>
      <c r="H100" s="105">
        <f t="shared" si="1"/>
        <v>667.19799999999998</v>
      </c>
    </row>
    <row r="101" spans="1:8" s="88" customFormat="1" ht="12.75">
      <c r="A101" s="101">
        <v>45611</v>
      </c>
      <c r="B101" s="102" t="s">
        <v>1081</v>
      </c>
      <c r="C101" s="103" t="s">
        <v>374</v>
      </c>
      <c r="D101" s="102" t="s">
        <v>982</v>
      </c>
      <c r="E101" s="103" t="s">
        <v>931</v>
      </c>
      <c r="F101" s="104">
        <v>324.476</v>
      </c>
      <c r="G101" s="105">
        <v>3.5</v>
      </c>
      <c r="H101" s="105">
        <f t="shared" si="1"/>
        <v>1135.6659999999999</v>
      </c>
    </row>
    <row r="102" spans="1:8" s="88" customFormat="1" ht="12.75">
      <c r="A102" s="101">
        <v>45611</v>
      </c>
      <c r="B102" s="102" t="s">
        <v>1082</v>
      </c>
      <c r="C102" s="103" t="s">
        <v>964</v>
      </c>
      <c r="D102" s="102" t="s">
        <v>982</v>
      </c>
      <c r="E102" s="103" t="s">
        <v>941</v>
      </c>
      <c r="F102" s="104">
        <v>1160.7740000000001</v>
      </c>
      <c r="G102" s="105">
        <v>3.5</v>
      </c>
      <c r="H102" s="105">
        <f t="shared" si="1"/>
        <v>4062.7090000000003</v>
      </c>
    </row>
    <row r="103" spans="1:8" s="88" customFormat="1" ht="12.75">
      <c r="A103" s="101">
        <v>45611</v>
      </c>
      <c r="B103" s="102" t="s">
        <v>1083</v>
      </c>
      <c r="C103" s="103" t="s">
        <v>1084</v>
      </c>
      <c r="D103" s="102" t="s">
        <v>982</v>
      </c>
      <c r="E103" s="103" t="s">
        <v>1085</v>
      </c>
      <c r="F103" s="104">
        <v>3180.8559999999998</v>
      </c>
      <c r="G103" s="105">
        <v>3.5</v>
      </c>
      <c r="H103" s="105">
        <f t="shared" si="1"/>
        <v>11132.995999999999</v>
      </c>
    </row>
    <row r="104" spans="1:8" s="88" customFormat="1" ht="25.5">
      <c r="A104" s="101">
        <v>45611</v>
      </c>
      <c r="B104" s="102" t="s">
        <v>1086</v>
      </c>
      <c r="C104" s="103" t="s">
        <v>977</v>
      </c>
      <c r="D104" s="102" t="s">
        <v>982</v>
      </c>
      <c r="E104" s="103" t="s">
        <v>915</v>
      </c>
      <c r="F104" s="104">
        <v>102.732</v>
      </c>
      <c r="G104" s="105">
        <v>3.5</v>
      </c>
      <c r="H104" s="105">
        <f t="shared" si="1"/>
        <v>359.56200000000001</v>
      </c>
    </row>
    <row r="105" spans="1:8" s="88" customFormat="1" ht="12.75">
      <c r="A105" s="101">
        <v>45611</v>
      </c>
      <c r="B105" s="102" t="s">
        <v>1087</v>
      </c>
      <c r="C105" s="103" t="s">
        <v>358</v>
      </c>
      <c r="D105" s="102" t="s">
        <v>982</v>
      </c>
      <c r="E105" s="103" t="s">
        <v>359</v>
      </c>
      <c r="F105" s="104">
        <v>234.44400000000002</v>
      </c>
      <c r="G105" s="105">
        <v>3.5</v>
      </c>
      <c r="H105" s="105">
        <f t="shared" si="1"/>
        <v>820.55400000000009</v>
      </c>
    </row>
    <row r="106" spans="1:8" s="88" customFormat="1" ht="25.5">
      <c r="A106" s="101">
        <v>45611</v>
      </c>
      <c r="B106" s="102" t="s">
        <v>1088</v>
      </c>
      <c r="C106" s="103" t="s">
        <v>953</v>
      </c>
      <c r="D106" s="102" t="s">
        <v>982</v>
      </c>
      <c r="E106" s="103" t="s">
        <v>928</v>
      </c>
      <c r="F106" s="104">
        <v>460.52100000000007</v>
      </c>
      <c r="G106" s="105">
        <v>3.5</v>
      </c>
      <c r="H106" s="105">
        <f t="shared" si="1"/>
        <v>1611.8235000000002</v>
      </c>
    </row>
    <row r="107" spans="1:8" s="88" customFormat="1" ht="12.75">
      <c r="A107" s="101">
        <v>45611</v>
      </c>
      <c r="B107" s="102" t="s">
        <v>1089</v>
      </c>
      <c r="C107" s="103" t="s">
        <v>925</v>
      </c>
      <c r="D107" s="102" t="s">
        <v>982</v>
      </c>
      <c r="E107" s="103" t="s">
        <v>926</v>
      </c>
      <c r="F107" s="104">
        <v>52.72</v>
      </c>
      <c r="G107" s="105">
        <v>3.5</v>
      </c>
      <c r="H107" s="105">
        <f t="shared" si="1"/>
        <v>184.51999999999998</v>
      </c>
    </row>
    <row r="108" spans="1:8" s="88" customFormat="1" ht="12.75">
      <c r="A108" s="101">
        <v>45611</v>
      </c>
      <c r="B108" s="102" t="s">
        <v>1090</v>
      </c>
      <c r="C108" s="103" t="s">
        <v>773</v>
      </c>
      <c r="D108" s="102" t="s">
        <v>982</v>
      </c>
      <c r="E108" s="103" t="s">
        <v>915</v>
      </c>
      <c r="F108" s="104">
        <v>1.33</v>
      </c>
      <c r="G108" s="105">
        <v>3.5</v>
      </c>
      <c r="H108" s="105">
        <f t="shared" si="1"/>
        <v>4.6550000000000002</v>
      </c>
    </row>
    <row r="109" spans="1:8" s="88" customFormat="1" ht="25.5">
      <c r="A109" s="101">
        <v>45611</v>
      </c>
      <c r="B109" s="102" t="s">
        <v>1091</v>
      </c>
      <c r="C109" s="103" t="s">
        <v>953</v>
      </c>
      <c r="D109" s="102" t="s">
        <v>982</v>
      </c>
      <c r="E109" s="103" t="s">
        <v>928</v>
      </c>
      <c r="F109" s="104">
        <v>26.146000000000001</v>
      </c>
      <c r="G109" s="105">
        <v>3.5</v>
      </c>
      <c r="H109" s="105">
        <f t="shared" si="1"/>
        <v>91.510999999999996</v>
      </c>
    </row>
    <row r="110" spans="1:8" s="88" customFormat="1" ht="15" customHeight="1">
      <c r="A110" s="101">
        <v>45611</v>
      </c>
      <c r="B110" s="102" t="s">
        <v>1092</v>
      </c>
      <c r="C110" s="103" t="s">
        <v>948</v>
      </c>
      <c r="D110" s="102" t="s">
        <v>982</v>
      </c>
      <c r="E110" s="103" t="s">
        <v>949</v>
      </c>
      <c r="F110" s="104">
        <v>295.76</v>
      </c>
      <c r="G110" s="105">
        <v>3.5</v>
      </c>
      <c r="H110" s="105">
        <f t="shared" si="1"/>
        <v>1035.1599999999999</v>
      </c>
    </row>
    <row r="111" spans="1:8" s="88" customFormat="1" ht="25.5">
      <c r="A111" s="101">
        <v>45611</v>
      </c>
      <c r="B111" s="102" t="s">
        <v>1093</v>
      </c>
      <c r="C111" s="103" t="s">
        <v>1094</v>
      </c>
      <c r="D111" s="102" t="s">
        <v>982</v>
      </c>
      <c r="E111" s="103" t="s">
        <v>1095</v>
      </c>
      <c r="F111" s="104">
        <v>2150.8440000000005</v>
      </c>
      <c r="G111" s="105">
        <v>3.5</v>
      </c>
      <c r="H111" s="105">
        <f t="shared" si="1"/>
        <v>7527.9540000000015</v>
      </c>
    </row>
    <row r="112" spans="1:8" s="88" customFormat="1" ht="12.75">
      <c r="A112" s="101">
        <v>45611</v>
      </c>
      <c r="B112" s="102" t="s">
        <v>1096</v>
      </c>
      <c r="C112" s="103" t="s">
        <v>961</v>
      </c>
      <c r="D112" s="102" t="s">
        <v>982</v>
      </c>
      <c r="E112" s="103" t="s">
        <v>369</v>
      </c>
      <c r="F112" s="104">
        <v>389.64000000000004</v>
      </c>
      <c r="G112" s="105">
        <v>3.5</v>
      </c>
      <c r="H112" s="105">
        <f t="shared" si="1"/>
        <v>1363.7400000000002</v>
      </c>
    </row>
    <row r="113" spans="1:8" s="88" customFormat="1" ht="38.25">
      <c r="A113" s="101">
        <v>45611</v>
      </c>
      <c r="B113" s="102" t="s">
        <v>1097</v>
      </c>
      <c r="C113" s="103" t="s">
        <v>936</v>
      </c>
      <c r="D113" s="102" t="s">
        <v>982</v>
      </c>
      <c r="E113" s="103" t="s">
        <v>952</v>
      </c>
      <c r="F113" s="104">
        <v>487.21300000000008</v>
      </c>
      <c r="G113" s="105">
        <v>3.5</v>
      </c>
      <c r="H113" s="105">
        <f t="shared" si="1"/>
        <v>1705.2455000000002</v>
      </c>
    </row>
    <row r="114" spans="1:8" s="88" customFormat="1" ht="12.75">
      <c r="A114" s="101">
        <v>45611</v>
      </c>
      <c r="B114" s="102" t="s">
        <v>1098</v>
      </c>
      <c r="C114" s="103" t="s">
        <v>927</v>
      </c>
      <c r="D114" s="102" t="s">
        <v>982</v>
      </c>
      <c r="E114" s="103" t="s">
        <v>928</v>
      </c>
      <c r="F114" s="104">
        <v>9.3759999999999994</v>
      </c>
      <c r="G114" s="105">
        <v>3.5</v>
      </c>
      <c r="H114" s="105">
        <f t="shared" si="1"/>
        <v>32.815999999999995</v>
      </c>
    </row>
    <row r="115" spans="1:8" s="88" customFormat="1" ht="38.25">
      <c r="A115" s="101">
        <v>45611</v>
      </c>
      <c r="B115" s="102" t="s">
        <v>1099</v>
      </c>
      <c r="C115" s="103" t="s">
        <v>936</v>
      </c>
      <c r="D115" s="102" t="s">
        <v>982</v>
      </c>
      <c r="E115" s="103" t="s">
        <v>952</v>
      </c>
      <c r="F115" s="104">
        <v>42.282000000000004</v>
      </c>
      <c r="G115" s="105">
        <v>3.5</v>
      </c>
      <c r="H115" s="105">
        <f t="shared" si="1"/>
        <v>147.98700000000002</v>
      </c>
    </row>
    <row r="116" spans="1:8" s="88" customFormat="1" ht="38.25">
      <c r="A116" s="101">
        <v>45611</v>
      </c>
      <c r="B116" s="102" t="s">
        <v>1100</v>
      </c>
      <c r="C116" s="103" t="s">
        <v>936</v>
      </c>
      <c r="D116" s="102" t="s">
        <v>982</v>
      </c>
      <c r="E116" s="103" t="s">
        <v>952</v>
      </c>
      <c r="F116" s="104">
        <v>2.984</v>
      </c>
      <c r="G116" s="105">
        <v>3.5</v>
      </c>
      <c r="H116" s="105">
        <f t="shared" si="1"/>
        <v>10.443999999999999</v>
      </c>
    </row>
    <row r="117" spans="1:8" s="88" customFormat="1" ht="12.75">
      <c r="A117" s="101">
        <v>45612</v>
      </c>
      <c r="B117" s="102" t="s">
        <v>1101</v>
      </c>
      <c r="C117" s="103" t="s">
        <v>972</v>
      </c>
      <c r="D117" s="102" t="s">
        <v>982</v>
      </c>
      <c r="E117" s="103" t="s">
        <v>973</v>
      </c>
      <c r="F117" s="104">
        <v>1423.43</v>
      </c>
      <c r="G117" s="105">
        <v>3.5</v>
      </c>
      <c r="H117" s="105">
        <f t="shared" si="1"/>
        <v>4982.0050000000001</v>
      </c>
    </row>
    <row r="118" spans="1:8" s="88" customFormat="1" ht="12.75">
      <c r="A118" s="101">
        <v>45612</v>
      </c>
      <c r="B118" s="102" t="s">
        <v>1102</v>
      </c>
      <c r="C118" s="103" t="s">
        <v>927</v>
      </c>
      <c r="D118" s="102" t="s">
        <v>982</v>
      </c>
      <c r="E118" s="103" t="s">
        <v>928</v>
      </c>
      <c r="F118" s="104">
        <v>75.316000000000003</v>
      </c>
      <c r="G118" s="105">
        <v>3.5</v>
      </c>
      <c r="H118" s="105">
        <f t="shared" si="1"/>
        <v>263.60599999999999</v>
      </c>
    </row>
    <row r="119" spans="1:8" s="88" customFormat="1" ht="25.5">
      <c r="A119" s="101">
        <v>45612</v>
      </c>
      <c r="B119" s="102" t="s">
        <v>1103</v>
      </c>
      <c r="C119" s="103" t="s">
        <v>953</v>
      </c>
      <c r="D119" s="102" t="s">
        <v>982</v>
      </c>
      <c r="E119" s="103" t="s">
        <v>928</v>
      </c>
      <c r="F119" s="104">
        <v>335.27500000000003</v>
      </c>
      <c r="G119" s="105">
        <v>3.5</v>
      </c>
      <c r="H119" s="105">
        <f t="shared" si="1"/>
        <v>1173.4625000000001</v>
      </c>
    </row>
    <row r="120" spans="1:8" s="88" customFormat="1" ht="12.75">
      <c r="A120" s="101">
        <v>45614</v>
      </c>
      <c r="B120" s="102" t="s">
        <v>1104</v>
      </c>
      <c r="C120" s="103" t="s">
        <v>310</v>
      </c>
      <c r="D120" s="102" t="s">
        <v>982</v>
      </c>
      <c r="E120" s="103" t="s">
        <v>928</v>
      </c>
      <c r="F120" s="104">
        <v>684.75400000000002</v>
      </c>
      <c r="G120" s="105">
        <v>3.5</v>
      </c>
      <c r="H120" s="105">
        <f t="shared" si="1"/>
        <v>2396.6390000000001</v>
      </c>
    </row>
    <row r="121" spans="1:8" s="88" customFormat="1" ht="12.75">
      <c r="A121" s="101">
        <v>45614</v>
      </c>
      <c r="B121" s="102" t="s">
        <v>1105</v>
      </c>
      <c r="C121" s="103" t="s">
        <v>358</v>
      </c>
      <c r="D121" s="102" t="s">
        <v>982</v>
      </c>
      <c r="E121" s="103" t="s">
        <v>359</v>
      </c>
      <c r="F121" s="104">
        <v>606.91800000000001</v>
      </c>
      <c r="G121" s="105">
        <v>3.5</v>
      </c>
      <c r="H121" s="105">
        <f t="shared" si="1"/>
        <v>2124.2130000000002</v>
      </c>
    </row>
    <row r="122" spans="1:8" s="88" customFormat="1" ht="12.75">
      <c r="A122" s="101">
        <v>45614</v>
      </c>
      <c r="B122" s="102" t="s">
        <v>1106</v>
      </c>
      <c r="C122" s="103" t="s">
        <v>305</v>
      </c>
      <c r="D122" s="102" t="s">
        <v>982</v>
      </c>
      <c r="E122" s="103" t="s">
        <v>351</v>
      </c>
      <c r="F122" s="104">
        <v>17.335999999999999</v>
      </c>
      <c r="G122" s="105">
        <v>3.5</v>
      </c>
      <c r="H122" s="105">
        <f t="shared" si="1"/>
        <v>60.675999999999995</v>
      </c>
    </row>
    <row r="123" spans="1:8" s="88" customFormat="1" ht="12.75">
      <c r="A123" s="101">
        <v>45614</v>
      </c>
      <c r="B123" s="102" t="s">
        <v>1107</v>
      </c>
      <c r="C123" s="103" t="s">
        <v>958</v>
      </c>
      <c r="D123" s="102" t="s">
        <v>982</v>
      </c>
      <c r="E123" s="103" t="s">
        <v>1036</v>
      </c>
      <c r="F123" s="104">
        <v>614.41399999999999</v>
      </c>
      <c r="G123" s="105">
        <v>3.5</v>
      </c>
      <c r="H123" s="105">
        <f t="shared" si="1"/>
        <v>2150.4490000000001</v>
      </c>
    </row>
    <row r="124" spans="1:8" s="88" customFormat="1" ht="12.75">
      <c r="A124" s="101">
        <v>45614</v>
      </c>
      <c r="B124" s="102" t="s">
        <v>1108</v>
      </c>
      <c r="C124" s="103" t="s">
        <v>927</v>
      </c>
      <c r="D124" s="102" t="s">
        <v>982</v>
      </c>
      <c r="E124" s="103" t="s">
        <v>928</v>
      </c>
      <c r="F124" s="104">
        <v>21.231999999999999</v>
      </c>
      <c r="G124" s="105">
        <v>3.5</v>
      </c>
      <c r="H124" s="105">
        <f t="shared" si="1"/>
        <v>74.311999999999998</v>
      </c>
    </row>
    <row r="125" spans="1:8" s="88" customFormat="1" ht="12.75">
      <c r="A125" s="101">
        <v>45615</v>
      </c>
      <c r="B125" s="102" t="s">
        <v>1109</v>
      </c>
      <c r="C125" s="103" t="s">
        <v>942</v>
      </c>
      <c r="D125" s="102" t="s">
        <v>982</v>
      </c>
      <c r="E125" s="103" t="s">
        <v>943</v>
      </c>
      <c r="F125" s="104">
        <v>91.801999999999992</v>
      </c>
      <c r="G125" s="105">
        <v>3.5</v>
      </c>
      <c r="H125" s="105">
        <f t="shared" si="1"/>
        <v>321.30699999999996</v>
      </c>
    </row>
    <row r="126" spans="1:8" s="88" customFormat="1" ht="12.75">
      <c r="A126" s="101">
        <v>45615</v>
      </c>
      <c r="B126" s="102" t="s">
        <v>1110</v>
      </c>
      <c r="C126" s="103" t="s">
        <v>358</v>
      </c>
      <c r="D126" s="102" t="s">
        <v>982</v>
      </c>
      <c r="E126" s="103" t="s">
        <v>359</v>
      </c>
      <c r="F126" s="104">
        <v>218.46299999999999</v>
      </c>
      <c r="G126" s="105">
        <v>3.5</v>
      </c>
      <c r="H126" s="105">
        <f t="shared" si="1"/>
        <v>764.62049999999999</v>
      </c>
    </row>
    <row r="127" spans="1:8" s="88" customFormat="1" ht="12.75">
      <c r="A127" s="101">
        <v>45615</v>
      </c>
      <c r="B127" s="102" t="s">
        <v>1111</v>
      </c>
      <c r="C127" s="103" t="s">
        <v>942</v>
      </c>
      <c r="D127" s="102" t="s">
        <v>982</v>
      </c>
      <c r="E127" s="103" t="s">
        <v>943</v>
      </c>
      <c r="F127" s="104">
        <v>47.22</v>
      </c>
      <c r="G127" s="105">
        <v>3.5</v>
      </c>
      <c r="H127" s="105">
        <f t="shared" si="1"/>
        <v>165.26999999999998</v>
      </c>
    </row>
    <row r="128" spans="1:8" s="88" customFormat="1" ht="12.75">
      <c r="A128" s="101">
        <v>45615</v>
      </c>
      <c r="B128" s="102" t="s">
        <v>1112</v>
      </c>
      <c r="C128" s="103" t="s">
        <v>1113</v>
      </c>
      <c r="D128" s="102" t="s">
        <v>982</v>
      </c>
      <c r="E128" s="103" t="s">
        <v>968</v>
      </c>
      <c r="F128" s="104">
        <v>1436.229</v>
      </c>
      <c r="G128" s="105">
        <v>3.5</v>
      </c>
      <c r="H128" s="105">
        <f t="shared" si="1"/>
        <v>5026.8015000000005</v>
      </c>
    </row>
    <row r="129" spans="1:8" s="88" customFormat="1" ht="12.75">
      <c r="A129" s="101">
        <v>45615</v>
      </c>
      <c r="B129" s="102" t="s">
        <v>1114</v>
      </c>
      <c r="C129" s="103" t="s">
        <v>1113</v>
      </c>
      <c r="D129" s="102" t="s">
        <v>982</v>
      </c>
      <c r="E129" s="103" t="s">
        <v>968</v>
      </c>
      <c r="F129" s="104">
        <v>13.718999999999999</v>
      </c>
      <c r="G129" s="105">
        <v>3.5</v>
      </c>
      <c r="H129" s="105">
        <f t="shared" si="1"/>
        <v>48.016500000000001</v>
      </c>
    </row>
    <row r="130" spans="1:8" s="88" customFormat="1" ht="25.5">
      <c r="A130" s="101">
        <v>45616</v>
      </c>
      <c r="B130" s="102" t="s">
        <v>1115</v>
      </c>
      <c r="C130" s="103" t="s">
        <v>1012</v>
      </c>
      <c r="D130" s="102" t="s">
        <v>982</v>
      </c>
      <c r="E130" s="103" t="s">
        <v>1013</v>
      </c>
      <c r="F130" s="104">
        <v>715.78099999999984</v>
      </c>
      <c r="G130" s="105">
        <v>3.5</v>
      </c>
      <c r="H130" s="105">
        <f t="shared" si="1"/>
        <v>2505.2334999999994</v>
      </c>
    </row>
    <row r="131" spans="1:8" s="88" customFormat="1" ht="25.5">
      <c r="A131" s="101">
        <v>45616</v>
      </c>
      <c r="B131" s="102" t="s">
        <v>1116</v>
      </c>
      <c r="C131" s="103" t="s">
        <v>1012</v>
      </c>
      <c r="D131" s="102" t="s">
        <v>982</v>
      </c>
      <c r="E131" s="103" t="s">
        <v>1013</v>
      </c>
      <c r="F131" s="104">
        <v>11.68</v>
      </c>
      <c r="G131" s="105">
        <v>3.5</v>
      </c>
      <c r="H131" s="105">
        <f t="shared" si="1"/>
        <v>40.879999999999995</v>
      </c>
    </row>
    <row r="132" spans="1:8" s="88" customFormat="1" ht="12.75">
      <c r="A132" s="101">
        <v>45616</v>
      </c>
      <c r="B132" s="102" t="s">
        <v>1117</v>
      </c>
      <c r="C132" s="103" t="s">
        <v>358</v>
      </c>
      <c r="D132" s="102" t="s">
        <v>982</v>
      </c>
      <c r="E132" s="103" t="s">
        <v>359</v>
      </c>
      <c r="F132" s="104">
        <v>1525.6399999999999</v>
      </c>
      <c r="G132" s="105">
        <v>3.5</v>
      </c>
      <c r="H132" s="105">
        <f t="shared" si="1"/>
        <v>5339.74</v>
      </c>
    </row>
    <row r="133" spans="1:8" s="88" customFormat="1" ht="38.25">
      <c r="A133" s="101">
        <v>45616</v>
      </c>
      <c r="B133" s="102" t="s">
        <v>1118</v>
      </c>
      <c r="C133" s="103" t="s">
        <v>936</v>
      </c>
      <c r="D133" s="102" t="s">
        <v>982</v>
      </c>
      <c r="E133" s="103" t="s">
        <v>952</v>
      </c>
      <c r="F133" s="104">
        <v>501.59900000000005</v>
      </c>
      <c r="G133" s="105">
        <v>3.5</v>
      </c>
      <c r="H133" s="105">
        <f t="shared" si="1"/>
        <v>1755.5965000000001</v>
      </c>
    </row>
    <row r="134" spans="1:8" s="88" customFormat="1" ht="12.75">
      <c r="A134" s="101">
        <v>45616</v>
      </c>
      <c r="B134" s="102" t="s">
        <v>1119</v>
      </c>
      <c r="C134" s="103" t="s">
        <v>368</v>
      </c>
      <c r="D134" s="102" t="s">
        <v>982</v>
      </c>
      <c r="E134" s="103" t="s">
        <v>369</v>
      </c>
      <c r="F134" s="104">
        <v>620.572</v>
      </c>
      <c r="G134" s="105">
        <v>3.5</v>
      </c>
      <c r="H134" s="105">
        <f t="shared" si="1"/>
        <v>2172.002</v>
      </c>
    </row>
    <row r="135" spans="1:8" s="88" customFormat="1" ht="12.75">
      <c r="A135" s="101">
        <v>45616</v>
      </c>
      <c r="B135" s="102" t="s">
        <v>1120</v>
      </c>
      <c r="C135" s="103" t="s">
        <v>368</v>
      </c>
      <c r="D135" s="102" t="s">
        <v>982</v>
      </c>
      <c r="E135" s="103" t="s">
        <v>369</v>
      </c>
      <c r="F135" s="104">
        <v>320.8060000000001</v>
      </c>
      <c r="G135" s="105">
        <v>3.5</v>
      </c>
      <c r="H135" s="105">
        <f t="shared" si="1"/>
        <v>1122.8210000000004</v>
      </c>
    </row>
    <row r="136" spans="1:8" s="88" customFormat="1" ht="12.75">
      <c r="A136" s="101">
        <v>45617</v>
      </c>
      <c r="B136" s="102" t="s">
        <v>1121</v>
      </c>
      <c r="C136" s="103" t="s">
        <v>1122</v>
      </c>
      <c r="D136" s="102" t="s">
        <v>982</v>
      </c>
      <c r="E136" s="103" t="s">
        <v>353</v>
      </c>
      <c r="F136" s="104">
        <v>525.24</v>
      </c>
      <c r="G136" s="105">
        <v>3.5</v>
      </c>
      <c r="H136" s="105">
        <f t="shared" si="1"/>
        <v>1838.3400000000001</v>
      </c>
    </row>
    <row r="137" spans="1:8" s="88" customFormat="1" ht="12.75">
      <c r="A137" s="101">
        <v>45618</v>
      </c>
      <c r="B137" s="102" t="s">
        <v>1123</v>
      </c>
      <c r="C137" s="103" t="s">
        <v>944</v>
      </c>
      <c r="D137" s="102" t="s">
        <v>982</v>
      </c>
      <c r="E137" s="103" t="s">
        <v>945</v>
      </c>
      <c r="F137" s="104">
        <v>531.28800000000012</v>
      </c>
      <c r="G137" s="105">
        <v>3.5</v>
      </c>
      <c r="H137" s="105">
        <f t="shared" ref="H137:H200" si="2">F137*G137</f>
        <v>1859.5080000000005</v>
      </c>
    </row>
    <row r="138" spans="1:8" s="88" customFormat="1" ht="12.75">
      <c r="A138" s="101">
        <v>45618</v>
      </c>
      <c r="B138" s="102" t="s">
        <v>1124</v>
      </c>
      <c r="C138" s="103" t="s">
        <v>929</v>
      </c>
      <c r="D138" s="102" t="s">
        <v>982</v>
      </c>
      <c r="E138" s="103" t="s">
        <v>930</v>
      </c>
      <c r="F138" s="104">
        <v>973.93200000000002</v>
      </c>
      <c r="G138" s="105">
        <v>3.5</v>
      </c>
      <c r="H138" s="105">
        <f t="shared" si="2"/>
        <v>3408.7620000000002</v>
      </c>
    </row>
    <row r="139" spans="1:8" s="88" customFormat="1" ht="12.75">
      <c r="A139" s="101">
        <v>45618</v>
      </c>
      <c r="B139" s="102" t="s">
        <v>1125</v>
      </c>
      <c r="C139" s="103" t="s">
        <v>959</v>
      </c>
      <c r="D139" s="102" t="s">
        <v>982</v>
      </c>
      <c r="E139" s="103" t="s">
        <v>960</v>
      </c>
      <c r="F139" s="104">
        <v>775.09100000000001</v>
      </c>
      <c r="G139" s="105">
        <v>3.5</v>
      </c>
      <c r="H139" s="105">
        <f t="shared" si="2"/>
        <v>2712.8184999999999</v>
      </c>
    </row>
    <row r="140" spans="1:8" s="88" customFormat="1" ht="12.75">
      <c r="A140" s="101">
        <v>45618</v>
      </c>
      <c r="B140" s="102" t="s">
        <v>1126</v>
      </c>
      <c r="C140" s="103" t="s">
        <v>310</v>
      </c>
      <c r="D140" s="102" t="s">
        <v>982</v>
      </c>
      <c r="E140" s="103" t="s">
        <v>928</v>
      </c>
      <c r="F140" s="104">
        <v>302.91700000000003</v>
      </c>
      <c r="G140" s="105">
        <v>3.5</v>
      </c>
      <c r="H140" s="105">
        <f t="shared" si="2"/>
        <v>1060.2095000000002</v>
      </c>
    </row>
    <row r="141" spans="1:8" s="88" customFormat="1" ht="25.5">
      <c r="A141" s="101">
        <v>45618</v>
      </c>
      <c r="B141" s="102" t="s">
        <v>1127</v>
      </c>
      <c r="C141" s="103" t="s">
        <v>1012</v>
      </c>
      <c r="D141" s="102" t="s">
        <v>982</v>
      </c>
      <c r="E141" s="103" t="s">
        <v>1013</v>
      </c>
      <c r="F141" s="104">
        <v>661.68600000000015</v>
      </c>
      <c r="G141" s="105">
        <v>3.5</v>
      </c>
      <c r="H141" s="105">
        <f t="shared" si="2"/>
        <v>2315.9010000000007</v>
      </c>
    </row>
    <row r="142" spans="1:8" s="88" customFormat="1" ht="12.75">
      <c r="A142" s="101">
        <v>45618</v>
      </c>
      <c r="B142" s="102" t="s">
        <v>1128</v>
      </c>
      <c r="C142" s="103" t="s">
        <v>937</v>
      </c>
      <c r="D142" s="102" t="s">
        <v>982</v>
      </c>
      <c r="E142" s="103" t="s">
        <v>938</v>
      </c>
      <c r="F142" s="104">
        <v>1300.354</v>
      </c>
      <c r="G142" s="105">
        <v>3.5</v>
      </c>
      <c r="H142" s="105">
        <f t="shared" si="2"/>
        <v>4551.2390000000005</v>
      </c>
    </row>
    <row r="143" spans="1:8" s="88" customFormat="1" ht="12.75">
      <c r="A143" s="101">
        <v>45618</v>
      </c>
      <c r="B143" s="102" t="s">
        <v>1129</v>
      </c>
      <c r="C143" s="103" t="s">
        <v>925</v>
      </c>
      <c r="D143" s="102" t="s">
        <v>982</v>
      </c>
      <c r="E143" s="103" t="s">
        <v>926</v>
      </c>
      <c r="F143" s="104">
        <v>924.81</v>
      </c>
      <c r="G143" s="105">
        <v>3.5</v>
      </c>
      <c r="H143" s="105">
        <f t="shared" si="2"/>
        <v>3236.835</v>
      </c>
    </row>
    <row r="144" spans="1:8" s="88" customFormat="1" ht="12.75">
      <c r="A144" s="101">
        <v>45618</v>
      </c>
      <c r="B144" s="102" t="s">
        <v>1130</v>
      </c>
      <c r="C144" s="103" t="s">
        <v>374</v>
      </c>
      <c r="D144" s="102" t="s">
        <v>982</v>
      </c>
      <c r="E144" s="103" t="s">
        <v>931</v>
      </c>
      <c r="F144" s="104">
        <v>399.24799999999993</v>
      </c>
      <c r="G144" s="105">
        <v>3.5</v>
      </c>
      <c r="H144" s="105">
        <f t="shared" si="2"/>
        <v>1397.3679999999997</v>
      </c>
    </row>
    <row r="145" spans="1:8" s="88" customFormat="1" ht="25.5">
      <c r="A145" s="101">
        <v>45618</v>
      </c>
      <c r="B145" s="102" t="s">
        <v>1131</v>
      </c>
      <c r="C145" s="103" t="s">
        <v>1012</v>
      </c>
      <c r="D145" s="102" t="s">
        <v>982</v>
      </c>
      <c r="E145" s="103" t="s">
        <v>1013</v>
      </c>
      <c r="F145" s="104">
        <v>78.781999999999996</v>
      </c>
      <c r="G145" s="105">
        <v>3.5</v>
      </c>
      <c r="H145" s="105">
        <f t="shared" si="2"/>
        <v>275.73699999999997</v>
      </c>
    </row>
    <row r="146" spans="1:8" s="88" customFormat="1" ht="12.75">
      <c r="A146" s="101">
        <v>45618</v>
      </c>
      <c r="B146" s="102" t="s">
        <v>1132</v>
      </c>
      <c r="C146" s="103" t="s">
        <v>944</v>
      </c>
      <c r="D146" s="102" t="s">
        <v>982</v>
      </c>
      <c r="E146" s="103" t="s">
        <v>945</v>
      </c>
      <c r="F146" s="104">
        <v>101.922</v>
      </c>
      <c r="G146" s="105">
        <v>3.5</v>
      </c>
      <c r="H146" s="105">
        <f t="shared" si="2"/>
        <v>356.72699999999998</v>
      </c>
    </row>
    <row r="147" spans="1:8" s="88" customFormat="1" ht="12.75">
      <c r="A147" s="101">
        <v>45618</v>
      </c>
      <c r="B147" s="102" t="s">
        <v>1133</v>
      </c>
      <c r="C147" s="103" t="s">
        <v>961</v>
      </c>
      <c r="D147" s="102" t="s">
        <v>982</v>
      </c>
      <c r="E147" s="103" t="s">
        <v>369</v>
      </c>
      <c r="F147" s="104">
        <v>1115.694</v>
      </c>
      <c r="G147" s="105">
        <v>3.5</v>
      </c>
      <c r="H147" s="105">
        <f t="shared" si="2"/>
        <v>3904.9290000000001</v>
      </c>
    </row>
    <row r="148" spans="1:8" s="88" customFormat="1" ht="12.75">
      <c r="A148" s="101">
        <v>45618</v>
      </c>
      <c r="B148" s="102" t="s">
        <v>1134</v>
      </c>
      <c r="C148" s="103" t="s">
        <v>927</v>
      </c>
      <c r="D148" s="102" t="s">
        <v>982</v>
      </c>
      <c r="E148" s="103" t="s">
        <v>928</v>
      </c>
      <c r="F148" s="104">
        <v>335.49800000000005</v>
      </c>
      <c r="G148" s="105">
        <v>3.5</v>
      </c>
      <c r="H148" s="105">
        <f t="shared" si="2"/>
        <v>1174.2430000000002</v>
      </c>
    </row>
    <row r="149" spans="1:8" s="88" customFormat="1" ht="12.75">
      <c r="A149" s="101">
        <v>45618</v>
      </c>
      <c r="B149" s="102" t="s">
        <v>1135</v>
      </c>
      <c r="C149" s="103" t="s">
        <v>964</v>
      </c>
      <c r="D149" s="102" t="s">
        <v>982</v>
      </c>
      <c r="E149" s="103" t="s">
        <v>941</v>
      </c>
      <c r="F149" s="104">
        <v>549.81600000000003</v>
      </c>
      <c r="G149" s="105">
        <v>3.5</v>
      </c>
      <c r="H149" s="105">
        <f t="shared" si="2"/>
        <v>1924.3560000000002</v>
      </c>
    </row>
    <row r="150" spans="1:8" s="88" customFormat="1" ht="12.75">
      <c r="A150" s="101">
        <v>45618</v>
      </c>
      <c r="B150" s="102" t="s">
        <v>1136</v>
      </c>
      <c r="C150" s="103" t="s">
        <v>939</v>
      </c>
      <c r="D150" s="102" t="s">
        <v>982</v>
      </c>
      <c r="E150" s="103" t="s">
        <v>940</v>
      </c>
      <c r="F150" s="104">
        <v>564.47599999999989</v>
      </c>
      <c r="G150" s="105">
        <v>3.5</v>
      </c>
      <c r="H150" s="105">
        <f t="shared" si="2"/>
        <v>1975.6659999999997</v>
      </c>
    </row>
    <row r="151" spans="1:8" s="88" customFormat="1" ht="25.5">
      <c r="A151" s="101">
        <v>45618</v>
      </c>
      <c r="B151" s="102" t="s">
        <v>1137</v>
      </c>
      <c r="C151" s="103" t="s">
        <v>953</v>
      </c>
      <c r="D151" s="102" t="s">
        <v>982</v>
      </c>
      <c r="E151" s="103" t="s">
        <v>928</v>
      </c>
      <c r="F151" s="104">
        <v>48.44</v>
      </c>
      <c r="G151" s="105">
        <v>3.5</v>
      </c>
      <c r="H151" s="105">
        <f t="shared" si="2"/>
        <v>169.54</v>
      </c>
    </row>
    <row r="152" spans="1:8" s="88" customFormat="1" ht="25.5">
      <c r="A152" s="101">
        <v>45618</v>
      </c>
      <c r="B152" s="102" t="s">
        <v>1138</v>
      </c>
      <c r="C152" s="103" t="s">
        <v>953</v>
      </c>
      <c r="D152" s="102" t="s">
        <v>982</v>
      </c>
      <c r="E152" s="103" t="s">
        <v>928</v>
      </c>
      <c r="F152" s="104">
        <v>112.535</v>
      </c>
      <c r="G152" s="105">
        <v>3.5</v>
      </c>
      <c r="H152" s="105">
        <f t="shared" si="2"/>
        <v>393.8725</v>
      </c>
    </row>
    <row r="153" spans="1:8" s="88" customFormat="1" ht="25.5">
      <c r="A153" s="101">
        <v>45618</v>
      </c>
      <c r="B153" s="102" t="s">
        <v>1139</v>
      </c>
      <c r="C153" s="103" t="s">
        <v>974</v>
      </c>
      <c r="D153" s="102" t="s">
        <v>982</v>
      </c>
      <c r="E153" s="103" t="s">
        <v>975</v>
      </c>
      <c r="F153" s="104">
        <v>231.51200000000003</v>
      </c>
      <c r="G153" s="105">
        <v>3.5</v>
      </c>
      <c r="H153" s="105">
        <f t="shared" si="2"/>
        <v>810.29200000000014</v>
      </c>
    </row>
    <row r="154" spans="1:8" s="88" customFormat="1" ht="12.75">
      <c r="A154" s="101">
        <v>45618</v>
      </c>
      <c r="B154" s="102" t="s">
        <v>1140</v>
      </c>
      <c r="C154" s="103" t="s">
        <v>934</v>
      </c>
      <c r="D154" s="102" t="s">
        <v>982</v>
      </c>
      <c r="E154" s="103" t="s">
        <v>935</v>
      </c>
      <c r="F154" s="104">
        <v>215.35000000000002</v>
      </c>
      <c r="G154" s="105">
        <v>3.5</v>
      </c>
      <c r="H154" s="105">
        <f t="shared" si="2"/>
        <v>753.72500000000014</v>
      </c>
    </row>
    <row r="155" spans="1:8" s="88" customFormat="1" ht="12.75">
      <c r="A155" s="101">
        <v>45618</v>
      </c>
      <c r="B155" s="102" t="s">
        <v>1141</v>
      </c>
      <c r="C155" s="103" t="s">
        <v>962</v>
      </c>
      <c r="D155" s="102" t="s">
        <v>982</v>
      </c>
      <c r="E155" s="103" t="s">
        <v>963</v>
      </c>
      <c r="F155" s="104">
        <v>634.55799999999999</v>
      </c>
      <c r="G155" s="105">
        <v>3.5</v>
      </c>
      <c r="H155" s="105">
        <f t="shared" si="2"/>
        <v>2220.953</v>
      </c>
    </row>
    <row r="156" spans="1:8" s="88" customFormat="1" ht="38.25">
      <c r="A156" s="101">
        <v>45618</v>
      </c>
      <c r="B156" s="102" t="s">
        <v>1142</v>
      </c>
      <c r="C156" s="103" t="s">
        <v>936</v>
      </c>
      <c r="D156" s="102" t="s">
        <v>982</v>
      </c>
      <c r="E156" s="103" t="s">
        <v>952</v>
      </c>
      <c r="F156" s="104">
        <v>514.18200000000002</v>
      </c>
      <c r="G156" s="105">
        <v>3.5</v>
      </c>
      <c r="H156" s="105">
        <f t="shared" si="2"/>
        <v>1799.6370000000002</v>
      </c>
    </row>
    <row r="157" spans="1:8" s="88" customFormat="1" ht="12.75">
      <c r="A157" s="101">
        <v>45618</v>
      </c>
      <c r="B157" s="102" t="s">
        <v>1143</v>
      </c>
      <c r="C157" s="103" t="s">
        <v>976</v>
      </c>
      <c r="D157" s="102" t="s">
        <v>982</v>
      </c>
      <c r="E157" s="103" t="s">
        <v>359</v>
      </c>
      <c r="F157" s="104">
        <v>16.559999999999999</v>
      </c>
      <c r="G157" s="105">
        <v>3.5</v>
      </c>
      <c r="H157" s="105">
        <f t="shared" si="2"/>
        <v>57.959999999999994</v>
      </c>
    </row>
    <row r="158" spans="1:8" s="88" customFormat="1" ht="12.75">
      <c r="A158" s="101">
        <v>45618</v>
      </c>
      <c r="B158" s="102" t="s">
        <v>1144</v>
      </c>
      <c r="C158" s="103" t="s">
        <v>964</v>
      </c>
      <c r="D158" s="102" t="s">
        <v>982</v>
      </c>
      <c r="E158" s="103" t="s">
        <v>941</v>
      </c>
      <c r="F158" s="104">
        <v>69.88</v>
      </c>
      <c r="G158" s="105">
        <v>3.5</v>
      </c>
      <c r="H158" s="105">
        <f t="shared" si="2"/>
        <v>244.57999999999998</v>
      </c>
    </row>
    <row r="159" spans="1:8" s="88" customFormat="1" ht="12.75">
      <c r="A159" s="101">
        <v>45618</v>
      </c>
      <c r="B159" s="102" t="s">
        <v>1145</v>
      </c>
      <c r="C159" s="103" t="s">
        <v>976</v>
      </c>
      <c r="D159" s="102" t="s">
        <v>982</v>
      </c>
      <c r="E159" s="103" t="s">
        <v>359</v>
      </c>
      <c r="F159" s="104">
        <v>22.16</v>
      </c>
      <c r="G159" s="105">
        <v>3.5</v>
      </c>
      <c r="H159" s="105">
        <f t="shared" si="2"/>
        <v>77.56</v>
      </c>
    </row>
    <row r="160" spans="1:8" s="88" customFormat="1" ht="12.75">
      <c r="A160" s="101">
        <v>45618</v>
      </c>
      <c r="B160" s="102" t="s">
        <v>1146</v>
      </c>
      <c r="C160" s="103" t="s">
        <v>358</v>
      </c>
      <c r="D160" s="102" t="s">
        <v>982</v>
      </c>
      <c r="E160" s="103" t="s">
        <v>359</v>
      </c>
      <c r="F160" s="104">
        <v>179.34100000000004</v>
      </c>
      <c r="G160" s="105">
        <v>3.5</v>
      </c>
      <c r="H160" s="105">
        <f t="shared" si="2"/>
        <v>627.69350000000009</v>
      </c>
    </row>
    <row r="161" spans="1:8" s="88" customFormat="1" ht="12.75">
      <c r="A161" s="101">
        <v>45618</v>
      </c>
      <c r="B161" s="102" t="s">
        <v>1147</v>
      </c>
      <c r="C161" s="103" t="s">
        <v>358</v>
      </c>
      <c r="D161" s="102" t="s">
        <v>982</v>
      </c>
      <c r="E161" s="103" t="s">
        <v>359</v>
      </c>
      <c r="F161" s="104">
        <v>43</v>
      </c>
      <c r="G161" s="105">
        <v>3.5</v>
      </c>
      <c r="H161" s="105">
        <f t="shared" si="2"/>
        <v>150.5</v>
      </c>
    </row>
    <row r="162" spans="1:8" s="88" customFormat="1" ht="12.75">
      <c r="A162" s="101">
        <v>45618</v>
      </c>
      <c r="B162" s="102" t="s">
        <v>1148</v>
      </c>
      <c r="C162" s="103" t="s">
        <v>358</v>
      </c>
      <c r="D162" s="102" t="s">
        <v>982</v>
      </c>
      <c r="E162" s="103" t="s">
        <v>359</v>
      </c>
      <c r="F162" s="104">
        <v>74.58</v>
      </c>
      <c r="G162" s="105">
        <v>3.5</v>
      </c>
      <c r="H162" s="105">
        <f t="shared" si="2"/>
        <v>261.02999999999997</v>
      </c>
    </row>
    <row r="163" spans="1:8" s="88" customFormat="1" ht="12.75">
      <c r="A163" s="101">
        <v>45618</v>
      </c>
      <c r="B163" s="102" t="s">
        <v>1149</v>
      </c>
      <c r="C163" s="103" t="s">
        <v>934</v>
      </c>
      <c r="D163" s="102" t="s">
        <v>982</v>
      </c>
      <c r="E163" s="103" t="s">
        <v>935</v>
      </c>
      <c r="F163" s="104">
        <v>111.58000000000001</v>
      </c>
      <c r="G163" s="105">
        <v>3.5</v>
      </c>
      <c r="H163" s="105">
        <f t="shared" si="2"/>
        <v>390.53000000000003</v>
      </c>
    </row>
    <row r="164" spans="1:8" s="88" customFormat="1" ht="12.75">
      <c r="A164" s="101">
        <v>45619</v>
      </c>
      <c r="B164" s="102" t="s">
        <v>1150</v>
      </c>
      <c r="C164" s="103" t="s">
        <v>939</v>
      </c>
      <c r="D164" s="102" t="s">
        <v>982</v>
      </c>
      <c r="E164" s="103" t="s">
        <v>940</v>
      </c>
      <c r="F164" s="104">
        <v>45.024000000000001</v>
      </c>
      <c r="G164" s="105">
        <v>3.5</v>
      </c>
      <c r="H164" s="105">
        <f t="shared" si="2"/>
        <v>157.584</v>
      </c>
    </row>
    <row r="165" spans="1:8" s="88" customFormat="1" ht="25.5">
      <c r="A165" s="101">
        <v>45619</v>
      </c>
      <c r="B165" s="102" t="s">
        <v>1151</v>
      </c>
      <c r="C165" s="103" t="s">
        <v>974</v>
      </c>
      <c r="D165" s="102" t="s">
        <v>982</v>
      </c>
      <c r="E165" s="103" t="s">
        <v>975</v>
      </c>
      <c r="F165" s="104">
        <v>531.10899999999992</v>
      </c>
      <c r="G165" s="105">
        <v>3.5</v>
      </c>
      <c r="H165" s="105">
        <f t="shared" si="2"/>
        <v>1858.8814999999997</v>
      </c>
    </row>
    <row r="166" spans="1:8" s="88" customFormat="1" ht="12.75">
      <c r="A166" s="101">
        <v>45619</v>
      </c>
      <c r="B166" s="102" t="s">
        <v>1152</v>
      </c>
      <c r="C166" s="103" t="s">
        <v>939</v>
      </c>
      <c r="D166" s="102" t="s">
        <v>982</v>
      </c>
      <c r="E166" s="103" t="s">
        <v>940</v>
      </c>
      <c r="F166" s="104">
        <v>545</v>
      </c>
      <c r="G166" s="105">
        <v>3.5</v>
      </c>
      <c r="H166" s="105">
        <f t="shared" si="2"/>
        <v>1907.5</v>
      </c>
    </row>
    <row r="167" spans="1:8" s="88" customFormat="1" ht="12.75">
      <c r="A167" s="101">
        <v>45619</v>
      </c>
      <c r="B167" s="102" t="s">
        <v>1153</v>
      </c>
      <c r="C167" s="103" t="s">
        <v>964</v>
      </c>
      <c r="D167" s="102" t="s">
        <v>982</v>
      </c>
      <c r="E167" s="103" t="s">
        <v>941</v>
      </c>
      <c r="F167" s="104">
        <v>545</v>
      </c>
      <c r="G167" s="105">
        <v>3.5</v>
      </c>
      <c r="H167" s="105">
        <f t="shared" si="2"/>
        <v>1907.5</v>
      </c>
    </row>
    <row r="168" spans="1:8" s="88" customFormat="1" ht="12.75">
      <c r="A168" s="101">
        <v>45619</v>
      </c>
      <c r="B168" s="102" t="s">
        <v>1154</v>
      </c>
      <c r="C168" s="103" t="s">
        <v>959</v>
      </c>
      <c r="D168" s="102" t="s">
        <v>982</v>
      </c>
      <c r="E168" s="103" t="s">
        <v>960</v>
      </c>
      <c r="F168" s="104">
        <v>37.44</v>
      </c>
      <c r="G168" s="105">
        <v>3.5</v>
      </c>
      <c r="H168" s="105">
        <f t="shared" si="2"/>
        <v>131.04</v>
      </c>
    </row>
    <row r="169" spans="1:8" s="88" customFormat="1" ht="12.75">
      <c r="A169" s="101">
        <v>45619</v>
      </c>
      <c r="B169" s="102" t="s">
        <v>1155</v>
      </c>
      <c r="C169" s="103" t="s">
        <v>934</v>
      </c>
      <c r="D169" s="102" t="s">
        <v>982</v>
      </c>
      <c r="E169" s="103" t="s">
        <v>935</v>
      </c>
      <c r="F169" s="104">
        <v>11.04</v>
      </c>
      <c r="G169" s="105">
        <v>3.5</v>
      </c>
      <c r="H169" s="105">
        <f t="shared" si="2"/>
        <v>38.64</v>
      </c>
    </row>
    <row r="170" spans="1:8" s="88" customFormat="1" ht="12.75">
      <c r="A170" s="101">
        <v>45621</v>
      </c>
      <c r="B170" s="102" t="s">
        <v>1156</v>
      </c>
      <c r="C170" s="103" t="s">
        <v>358</v>
      </c>
      <c r="D170" s="102" t="s">
        <v>982</v>
      </c>
      <c r="E170" s="103" t="s">
        <v>359</v>
      </c>
      <c r="F170" s="104">
        <v>538.21300000000008</v>
      </c>
      <c r="G170" s="105">
        <v>3.5</v>
      </c>
      <c r="H170" s="105">
        <f t="shared" si="2"/>
        <v>1883.7455000000002</v>
      </c>
    </row>
    <row r="171" spans="1:8" s="88" customFormat="1" ht="12.75">
      <c r="A171" s="101">
        <v>45621</v>
      </c>
      <c r="B171" s="102" t="s">
        <v>1157</v>
      </c>
      <c r="C171" s="103" t="s">
        <v>927</v>
      </c>
      <c r="D171" s="102" t="s">
        <v>982</v>
      </c>
      <c r="E171" s="103" t="s">
        <v>928</v>
      </c>
      <c r="F171" s="104">
        <v>166.19799999999998</v>
      </c>
      <c r="G171" s="105">
        <v>3.5</v>
      </c>
      <c r="H171" s="105">
        <f t="shared" si="2"/>
        <v>581.69299999999998</v>
      </c>
    </row>
    <row r="172" spans="1:8" s="88" customFormat="1" ht="12.75">
      <c r="A172" s="101">
        <v>45621</v>
      </c>
      <c r="B172" s="102" t="s">
        <v>1158</v>
      </c>
      <c r="C172" s="103" t="s">
        <v>927</v>
      </c>
      <c r="D172" s="102" t="s">
        <v>982</v>
      </c>
      <c r="E172" s="103" t="s">
        <v>928</v>
      </c>
      <c r="F172" s="104">
        <v>26.68</v>
      </c>
      <c r="G172" s="105">
        <v>3.5</v>
      </c>
      <c r="H172" s="105">
        <f t="shared" si="2"/>
        <v>93.38</v>
      </c>
    </row>
    <row r="173" spans="1:8" s="88" customFormat="1" ht="38.25">
      <c r="A173" s="101">
        <v>45621</v>
      </c>
      <c r="B173" s="102" t="s">
        <v>1159</v>
      </c>
      <c r="C173" s="103" t="s">
        <v>1220</v>
      </c>
      <c r="D173" s="102" t="s">
        <v>982</v>
      </c>
      <c r="E173" s="103" t="s">
        <v>965</v>
      </c>
      <c r="F173" s="104">
        <v>58.1</v>
      </c>
      <c r="G173" s="105">
        <v>3.5</v>
      </c>
      <c r="H173" s="105">
        <f t="shared" si="2"/>
        <v>203.35</v>
      </c>
    </row>
    <row r="174" spans="1:8" s="88" customFormat="1" ht="38.25">
      <c r="A174" s="101">
        <v>45621</v>
      </c>
      <c r="B174" s="102" t="s">
        <v>1160</v>
      </c>
      <c r="C174" s="103" t="s">
        <v>1221</v>
      </c>
      <c r="D174" s="102" t="s">
        <v>982</v>
      </c>
      <c r="E174" s="103" t="s">
        <v>965</v>
      </c>
      <c r="F174" s="104">
        <v>1084.116</v>
      </c>
      <c r="G174" s="105">
        <v>3.5</v>
      </c>
      <c r="H174" s="105">
        <f t="shared" si="2"/>
        <v>3794.4059999999999</v>
      </c>
    </row>
    <row r="175" spans="1:8" s="88" customFormat="1" ht="12.75">
      <c r="A175" s="101">
        <v>45622</v>
      </c>
      <c r="B175" s="102" t="s">
        <v>1161</v>
      </c>
      <c r="C175" s="103" t="s">
        <v>321</v>
      </c>
      <c r="D175" s="102" t="s">
        <v>982</v>
      </c>
      <c r="E175" s="103" t="s">
        <v>353</v>
      </c>
      <c r="F175" s="104">
        <v>63.92</v>
      </c>
      <c r="G175" s="105">
        <v>3.5</v>
      </c>
      <c r="H175" s="105">
        <f t="shared" si="2"/>
        <v>223.72</v>
      </c>
    </row>
    <row r="176" spans="1:8" s="88" customFormat="1" ht="12.75">
      <c r="A176" s="101">
        <v>45622</v>
      </c>
      <c r="B176" s="102" t="s">
        <v>1162</v>
      </c>
      <c r="C176" s="103" t="s">
        <v>773</v>
      </c>
      <c r="D176" s="102" t="s">
        <v>982</v>
      </c>
      <c r="E176" s="103" t="s">
        <v>915</v>
      </c>
      <c r="F176" s="104">
        <v>271.52300000000008</v>
      </c>
      <c r="G176" s="105">
        <v>3.5</v>
      </c>
      <c r="H176" s="105">
        <f t="shared" si="2"/>
        <v>950.33050000000026</v>
      </c>
    </row>
    <row r="177" spans="1:8" s="88" customFormat="1" ht="12.75">
      <c r="A177" s="101">
        <v>45622</v>
      </c>
      <c r="B177" s="102" t="s">
        <v>1163</v>
      </c>
      <c r="C177" s="103" t="s">
        <v>368</v>
      </c>
      <c r="D177" s="102" t="s">
        <v>982</v>
      </c>
      <c r="E177" s="103" t="s">
        <v>369</v>
      </c>
      <c r="F177" s="104">
        <v>201.36</v>
      </c>
      <c r="G177" s="105">
        <v>3.5</v>
      </c>
      <c r="H177" s="105">
        <f t="shared" si="2"/>
        <v>704.76</v>
      </c>
    </row>
    <row r="178" spans="1:8" s="88" customFormat="1" ht="12.75">
      <c r="A178" s="101">
        <v>45622</v>
      </c>
      <c r="B178" s="102" t="s">
        <v>1164</v>
      </c>
      <c r="C178" s="103" t="s">
        <v>948</v>
      </c>
      <c r="D178" s="102" t="s">
        <v>982</v>
      </c>
      <c r="E178" s="103" t="s">
        <v>949</v>
      </c>
      <c r="F178" s="104">
        <v>645.08199999999999</v>
      </c>
      <c r="G178" s="105">
        <v>3.5</v>
      </c>
      <c r="H178" s="105">
        <f t="shared" si="2"/>
        <v>2257.7869999999998</v>
      </c>
    </row>
    <row r="179" spans="1:8" s="88" customFormat="1" ht="38.25">
      <c r="A179" s="101">
        <v>45622</v>
      </c>
      <c r="B179" s="102" t="s">
        <v>1165</v>
      </c>
      <c r="C179" s="103" t="s">
        <v>936</v>
      </c>
      <c r="D179" s="102" t="s">
        <v>982</v>
      </c>
      <c r="E179" s="103" t="s">
        <v>952</v>
      </c>
      <c r="F179" s="104">
        <v>334.51600000000002</v>
      </c>
      <c r="G179" s="105">
        <v>3.5</v>
      </c>
      <c r="H179" s="105">
        <f t="shared" si="2"/>
        <v>1170.806</v>
      </c>
    </row>
    <row r="180" spans="1:8" s="88" customFormat="1" ht="12.75">
      <c r="A180" s="101">
        <v>45622</v>
      </c>
      <c r="B180" s="102" t="s">
        <v>1166</v>
      </c>
      <c r="C180" s="103" t="s">
        <v>958</v>
      </c>
      <c r="D180" s="102" t="s">
        <v>982</v>
      </c>
      <c r="E180" s="103" t="s">
        <v>1036</v>
      </c>
      <c r="F180" s="104">
        <v>108.09599999999999</v>
      </c>
      <c r="G180" s="105">
        <v>3.5</v>
      </c>
      <c r="H180" s="105">
        <f t="shared" si="2"/>
        <v>378.33599999999996</v>
      </c>
    </row>
    <row r="181" spans="1:8" s="88" customFormat="1" ht="12.75">
      <c r="A181" s="101">
        <v>45622</v>
      </c>
      <c r="B181" s="102" t="s">
        <v>1167</v>
      </c>
      <c r="C181" s="103" t="s">
        <v>358</v>
      </c>
      <c r="D181" s="102" t="s">
        <v>982</v>
      </c>
      <c r="E181" s="103" t="s">
        <v>359</v>
      </c>
      <c r="F181" s="104">
        <v>69.599999999999994</v>
      </c>
      <c r="G181" s="105">
        <v>3.5</v>
      </c>
      <c r="H181" s="105">
        <f t="shared" si="2"/>
        <v>243.59999999999997</v>
      </c>
    </row>
    <row r="182" spans="1:8" s="88" customFormat="1" ht="12.75">
      <c r="A182" s="101">
        <v>45622</v>
      </c>
      <c r="B182" s="102" t="s">
        <v>1168</v>
      </c>
      <c r="C182" s="103" t="s">
        <v>358</v>
      </c>
      <c r="D182" s="102" t="s">
        <v>982</v>
      </c>
      <c r="E182" s="103" t="s">
        <v>359</v>
      </c>
      <c r="F182" s="104">
        <v>23.16</v>
      </c>
      <c r="G182" s="105">
        <v>3.5</v>
      </c>
      <c r="H182" s="105">
        <f t="shared" si="2"/>
        <v>81.06</v>
      </c>
    </row>
    <row r="183" spans="1:8" s="88" customFormat="1" ht="12.75">
      <c r="A183" s="101">
        <v>45622</v>
      </c>
      <c r="B183" s="102" t="s">
        <v>1169</v>
      </c>
      <c r="C183" s="103" t="s">
        <v>946</v>
      </c>
      <c r="D183" s="102" t="s">
        <v>982</v>
      </c>
      <c r="E183" s="103" t="s">
        <v>947</v>
      </c>
      <c r="F183" s="104">
        <v>1720.6569999999997</v>
      </c>
      <c r="G183" s="105">
        <v>3.5</v>
      </c>
      <c r="H183" s="105">
        <f t="shared" si="2"/>
        <v>6022.2994999999992</v>
      </c>
    </row>
    <row r="184" spans="1:8" s="88" customFormat="1" ht="25.5">
      <c r="A184" s="101">
        <v>45622</v>
      </c>
      <c r="B184" s="102" t="s">
        <v>1170</v>
      </c>
      <c r="C184" s="103" t="s">
        <v>1171</v>
      </c>
      <c r="D184" s="102" t="s">
        <v>982</v>
      </c>
      <c r="E184" s="103" t="s">
        <v>1172</v>
      </c>
      <c r="F184" s="104">
        <v>750</v>
      </c>
      <c r="G184" s="105">
        <v>3.5</v>
      </c>
      <c r="H184" s="105">
        <f t="shared" si="2"/>
        <v>2625</v>
      </c>
    </row>
    <row r="185" spans="1:8" s="88" customFormat="1" ht="12.75">
      <c r="A185" s="101">
        <v>45622</v>
      </c>
      <c r="B185" s="102" t="s">
        <v>1173</v>
      </c>
      <c r="C185" s="103" t="s">
        <v>927</v>
      </c>
      <c r="D185" s="102" t="s">
        <v>982</v>
      </c>
      <c r="E185" s="103" t="s">
        <v>928</v>
      </c>
      <c r="F185" s="104">
        <v>27.8</v>
      </c>
      <c r="G185" s="105">
        <v>3.5</v>
      </c>
      <c r="H185" s="105">
        <f t="shared" si="2"/>
        <v>97.3</v>
      </c>
    </row>
    <row r="186" spans="1:8" s="88" customFormat="1" ht="25.5">
      <c r="A186" s="101">
        <v>45623</v>
      </c>
      <c r="B186" s="102" t="s">
        <v>1174</v>
      </c>
      <c r="C186" s="103" t="s">
        <v>1171</v>
      </c>
      <c r="D186" s="102" t="s">
        <v>982</v>
      </c>
      <c r="E186" s="103" t="s">
        <v>1172</v>
      </c>
      <c r="F186" s="104">
        <v>1498.7680000000003</v>
      </c>
      <c r="G186" s="105">
        <v>3.5</v>
      </c>
      <c r="H186" s="105">
        <f t="shared" si="2"/>
        <v>5245.688000000001</v>
      </c>
    </row>
    <row r="187" spans="1:8" s="88" customFormat="1" ht="12.75">
      <c r="A187" s="101">
        <v>45623</v>
      </c>
      <c r="B187" s="102" t="s">
        <v>1175</v>
      </c>
      <c r="C187" s="103" t="s">
        <v>864</v>
      </c>
      <c r="D187" s="102" t="s">
        <v>982</v>
      </c>
      <c r="E187" s="103" t="s">
        <v>353</v>
      </c>
      <c r="F187" s="104">
        <v>228.83800000000002</v>
      </c>
      <c r="G187" s="105">
        <v>3.5</v>
      </c>
      <c r="H187" s="105">
        <f t="shared" si="2"/>
        <v>800.93300000000011</v>
      </c>
    </row>
    <row r="188" spans="1:8" s="88" customFormat="1" ht="12.75">
      <c r="A188" s="101">
        <v>45623</v>
      </c>
      <c r="B188" s="102" t="s">
        <v>1176</v>
      </c>
      <c r="C188" s="103" t="s">
        <v>1084</v>
      </c>
      <c r="D188" s="102" t="s">
        <v>982</v>
      </c>
      <c r="E188" s="103" t="s">
        <v>1085</v>
      </c>
      <c r="F188" s="104">
        <v>126.8</v>
      </c>
      <c r="G188" s="105">
        <v>3.5</v>
      </c>
      <c r="H188" s="105">
        <f t="shared" si="2"/>
        <v>443.8</v>
      </c>
    </row>
    <row r="189" spans="1:8" s="88" customFormat="1" ht="12.75">
      <c r="A189" s="101">
        <v>45623</v>
      </c>
      <c r="B189" s="102" t="s">
        <v>1177</v>
      </c>
      <c r="C189" s="103" t="s">
        <v>1178</v>
      </c>
      <c r="D189" s="102" t="s">
        <v>982</v>
      </c>
      <c r="E189" s="103" t="s">
        <v>1036</v>
      </c>
      <c r="F189" s="104">
        <v>3071.5039999999999</v>
      </c>
      <c r="G189" s="105">
        <v>3.5</v>
      </c>
      <c r="H189" s="105">
        <f t="shared" si="2"/>
        <v>10750.263999999999</v>
      </c>
    </row>
    <row r="190" spans="1:8" s="88" customFormat="1" ht="38.25">
      <c r="A190" s="101">
        <v>45623</v>
      </c>
      <c r="B190" s="102" t="s">
        <v>1179</v>
      </c>
      <c r="C190" s="103" t="s">
        <v>936</v>
      </c>
      <c r="D190" s="102" t="s">
        <v>982</v>
      </c>
      <c r="E190" s="103" t="s">
        <v>952</v>
      </c>
      <c r="F190" s="104">
        <v>182.24299999999999</v>
      </c>
      <c r="G190" s="105">
        <v>3.5</v>
      </c>
      <c r="H190" s="105">
        <f t="shared" si="2"/>
        <v>637.85050000000001</v>
      </c>
    </row>
    <row r="191" spans="1:8" s="88" customFormat="1" ht="12.75">
      <c r="A191" s="101">
        <v>45624</v>
      </c>
      <c r="B191" s="102" t="s">
        <v>1180</v>
      </c>
      <c r="C191" s="103" t="s">
        <v>927</v>
      </c>
      <c r="D191" s="102" t="s">
        <v>982</v>
      </c>
      <c r="E191" s="103" t="s">
        <v>928</v>
      </c>
      <c r="F191" s="104">
        <v>100.98</v>
      </c>
      <c r="G191" s="105">
        <v>3.5</v>
      </c>
      <c r="H191" s="105">
        <f t="shared" si="2"/>
        <v>353.43</v>
      </c>
    </row>
    <row r="192" spans="1:8" s="88" customFormat="1" ht="25.5">
      <c r="A192" s="101">
        <v>45624</v>
      </c>
      <c r="B192" s="102" t="s">
        <v>1181</v>
      </c>
      <c r="C192" s="103" t="s">
        <v>974</v>
      </c>
      <c r="D192" s="102" t="s">
        <v>982</v>
      </c>
      <c r="E192" s="103" t="s">
        <v>975</v>
      </c>
      <c r="F192" s="104">
        <v>97.192000000000007</v>
      </c>
      <c r="G192" s="105">
        <v>3.5</v>
      </c>
      <c r="H192" s="105">
        <f t="shared" si="2"/>
        <v>340.17200000000003</v>
      </c>
    </row>
    <row r="193" spans="1:8" s="88" customFormat="1" ht="12.75">
      <c r="A193" s="101">
        <v>45624</v>
      </c>
      <c r="B193" s="102" t="s">
        <v>1182</v>
      </c>
      <c r="C193" s="103" t="s">
        <v>927</v>
      </c>
      <c r="D193" s="102" t="s">
        <v>982</v>
      </c>
      <c r="E193" s="103" t="s">
        <v>928</v>
      </c>
      <c r="F193" s="104">
        <v>56.016000000000005</v>
      </c>
      <c r="G193" s="105">
        <v>3.5</v>
      </c>
      <c r="H193" s="105">
        <f t="shared" si="2"/>
        <v>196.05600000000001</v>
      </c>
    </row>
    <row r="194" spans="1:8" s="88" customFormat="1" ht="12.75">
      <c r="A194" s="101">
        <v>45624</v>
      </c>
      <c r="B194" s="102" t="s">
        <v>1183</v>
      </c>
      <c r="C194" s="103" t="s">
        <v>310</v>
      </c>
      <c r="D194" s="102" t="s">
        <v>982</v>
      </c>
      <c r="E194" s="103" t="s">
        <v>928</v>
      </c>
      <c r="F194" s="104">
        <v>75.599999999999994</v>
      </c>
      <c r="G194" s="105">
        <v>3.5</v>
      </c>
      <c r="H194" s="105">
        <f t="shared" si="2"/>
        <v>264.59999999999997</v>
      </c>
    </row>
    <row r="195" spans="1:8" s="88" customFormat="1" ht="12.75">
      <c r="A195" s="101">
        <v>45624</v>
      </c>
      <c r="B195" s="102" t="s">
        <v>1184</v>
      </c>
      <c r="C195" s="103" t="s">
        <v>358</v>
      </c>
      <c r="D195" s="102" t="s">
        <v>982</v>
      </c>
      <c r="E195" s="103" t="s">
        <v>359</v>
      </c>
      <c r="F195" s="104">
        <v>351.92399999999998</v>
      </c>
      <c r="G195" s="105">
        <v>3.5</v>
      </c>
      <c r="H195" s="105">
        <f t="shared" si="2"/>
        <v>1231.7339999999999</v>
      </c>
    </row>
    <row r="196" spans="1:8" s="88" customFormat="1" ht="12.75">
      <c r="A196" s="101">
        <v>45624</v>
      </c>
      <c r="B196" s="102" t="s">
        <v>1185</v>
      </c>
      <c r="C196" s="103" t="s">
        <v>358</v>
      </c>
      <c r="D196" s="102" t="s">
        <v>982</v>
      </c>
      <c r="E196" s="103" t="s">
        <v>359</v>
      </c>
      <c r="F196" s="104">
        <v>76.832999999999998</v>
      </c>
      <c r="G196" s="105">
        <v>3.5</v>
      </c>
      <c r="H196" s="105">
        <f t="shared" si="2"/>
        <v>268.91550000000001</v>
      </c>
    </row>
    <row r="197" spans="1:8" s="88" customFormat="1" ht="12.75">
      <c r="A197" s="101">
        <v>45624</v>
      </c>
      <c r="B197" s="102" t="s">
        <v>1186</v>
      </c>
      <c r="C197" s="103" t="s">
        <v>358</v>
      </c>
      <c r="D197" s="102" t="s">
        <v>982</v>
      </c>
      <c r="E197" s="103" t="s">
        <v>359</v>
      </c>
      <c r="F197" s="104">
        <v>131.62799999999999</v>
      </c>
      <c r="G197" s="105">
        <v>3.5</v>
      </c>
      <c r="H197" s="105">
        <f t="shared" si="2"/>
        <v>460.69799999999998</v>
      </c>
    </row>
    <row r="198" spans="1:8" s="88" customFormat="1" ht="38.25">
      <c r="A198" s="101">
        <v>45624</v>
      </c>
      <c r="B198" s="102" t="s">
        <v>1187</v>
      </c>
      <c r="C198" s="103" t="s">
        <v>1188</v>
      </c>
      <c r="D198" s="102" t="s">
        <v>982</v>
      </c>
      <c r="E198" s="103" t="s">
        <v>965</v>
      </c>
      <c r="F198" s="104">
        <v>461.89500000000004</v>
      </c>
      <c r="G198" s="105">
        <v>3.5</v>
      </c>
      <c r="H198" s="105">
        <f t="shared" si="2"/>
        <v>1616.6325000000002</v>
      </c>
    </row>
    <row r="199" spans="1:8" s="88" customFormat="1" ht="12.75">
      <c r="A199" s="101">
        <v>45624</v>
      </c>
      <c r="B199" s="102" t="s">
        <v>1189</v>
      </c>
      <c r="C199" s="103" t="s">
        <v>864</v>
      </c>
      <c r="D199" s="102" t="s">
        <v>982</v>
      </c>
      <c r="E199" s="103" t="s">
        <v>353</v>
      </c>
      <c r="F199" s="104">
        <v>155.23000000000002</v>
      </c>
      <c r="G199" s="105">
        <v>3.5</v>
      </c>
      <c r="H199" s="105">
        <f t="shared" si="2"/>
        <v>543.30500000000006</v>
      </c>
    </row>
    <row r="200" spans="1:8" s="88" customFormat="1" ht="12.75">
      <c r="A200" s="101">
        <v>45624</v>
      </c>
      <c r="B200" s="102" t="s">
        <v>1190</v>
      </c>
      <c r="C200" s="103" t="s">
        <v>358</v>
      </c>
      <c r="D200" s="102" t="s">
        <v>982</v>
      </c>
      <c r="E200" s="103" t="s">
        <v>359</v>
      </c>
      <c r="F200" s="104">
        <v>17.04</v>
      </c>
      <c r="G200" s="105">
        <v>3.5</v>
      </c>
      <c r="H200" s="105">
        <f t="shared" si="2"/>
        <v>59.64</v>
      </c>
    </row>
    <row r="201" spans="1:8" s="88" customFormat="1" ht="12.75">
      <c r="A201" s="101">
        <v>45624</v>
      </c>
      <c r="B201" s="102" t="s">
        <v>1191</v>
      </c>
      <c r="C201" s="103" t="s">
        <v>927</v>
      </c>
      <c r="D201" s="102" t="s">
        <v>982</v>
      </c>
      <c r="E201" s="103" t="s">
        <v>928</v>
      </c>
      <c r="F201" s="104">
        <v>124.83000000000001</v>
      </c>
      <c r="G201" s="105">
        <v>3.5</v>
      </c>
      <c r="H201" s="105">
        <f t="shared" ref="H201:H225" si="3">F201*G201</f>
        <v>436.90500000000003</v>
      </c>
    </row>
    <row r="202" spans="1:8" s="88" customFormat="1" ht="12.75">
      <c r="A202" s="101">
        <v>45624</v>
      </c>
      <c r="B202" s="102" t="s">
        <v>1192</v>
      </c>
      <c r="C202" s="103" t="s">
        <v>950</v>
      </c>
      <c r="D202" s="102" t="s">
        <v>982</v>
      </c>
      <c r="E202" s="103" t="s">
        <v>951</v>
      </c>
      <c r="F202" s="104">
        <v>36.116</v>
      </c>
      <c r="G202" s="105">
        <v>3.5</v>
      </c>
      <c r="H202" s="105">
        <f t="shared" si="3"/>
        <v>126.40600000000001</v>
      </c>
    </row>
    <row r="203" spans="1:8" s="88" customFormat="1" ht="12.75">
      <c r="A203" s="101">
        <v>45625</v>
      </c>
      <c r="B203" s="102" t="s">
        <v>1193</v>
      </c>
      <c r="C203" s="103" t="s">
        <v>1194</v>
      </c>
      <c r="D203" s="102" t="s">
        <v>982</v>
      </c>
      <c r="E203" s="103" t="s">
        <v>353</v>
      </c>
      <c r="F203" s="104">
        <v>328.46</v>
      </c>
      <c r="G203" s="105">
        <v>3.5</v>
      </c>
      <c r="H203" s="105">
        <f t="shared" si="3"/>
        <v>1149.6099999999999</v>
      </c>
    </row>
    <row r="204" spans="1:8" s="88" customFormat="1" ht="12.75">
      <c r="A204" s="101">
        <v>45625</v>
      </c>
      <c r="B204" s="102" t="s">
        <v>1195</v>
      </c>
      <c r="C204" s="103" t="s">
        <v>937</v>
      </c>
      <c r="D204" s="102" t="s">
        <v>982</v>
      </c>
      <c r="E204" s="103" t="s">
        <v>938</v>
      </c>
      <c r="F204" s="104">
        <v>1303.4379999999999</v>
      </c>
      <c r="G204" s="105">
        <v>3.5</v>
      </c>
      <c r="H204" s="105">
        <f t="shared" si="3"/>
        <v>4562.0329999999994</v>
      </c>
    </row>
    <row r="205" spans="1:8" s="88" customFormat="1" ht="25.5">
      <c r="A205" s="101">
        <v>45625</v>
      </c>
      <c r="B205" s="102" t="s">
        <v>1196</v>
      </c>
      <c r="C205" s="103" t="s">
        <v>1012</v>
      </c>
      <c r="D205" s="102" t="s">
        <v>982</v>
      </c>
      <c r="E205" s="103" t="s">
        <v>1013</v>
      </c>
      <c r="F205" s="104">
        <v>426.202</v>
      </c>
      <c r="G205" s="105">
        <v>3.5</v>
      </c>
      <c r="H205" s="105">
        <f t="shared" si="3"/>
        <v>1491.7069999999999</v>
      </c>
    </row>
    <row r="206" spans="1:8" s="88" customFormat="1" ht="12.75">
      <c r="A206" s="101">
        <v>45625</v>
      </c>
      <c r="B206" s="102" t="s">
        <v>1197</v>
      </c>
      <c r="C206" s="103" t="s">
        <v>962</v>
      </c>
      <c r="D206" s="102" t="s">
        <v>982</v>
      </c>
      <c r="E206" s="103" t="s">
        <v>963</v>
      </c>
      <c r="F206" s="104">
        <v>621.56600000000003</v>
      </c>
      <c r="G206" s="105">
        <v>3.5</v>
      </c>
      <c r="H206" s="105">
        <f t="shared" si="3"/>
        <v>2175.4810000000002</v>
      </c>
    </row>
    <row r="207" spans="1:8" s="88" customFormat="1" ht="12.75">
      <c r="A207" s="101">
        <v>45626</v>
      </c>
      <c r="B207" s="102" t="s">
        <v>1198</v>
      </c>
      <c r="C207" s="103" t="s">
        <v>374</v>
      </c>
      <c r="D207" s="102" t="s">
        <v>982</v>
      </c>
      <c r="E207" s="103" t="s">
        <v>931</v>
      </c>
      <c r="F207" s="104">
        <v>1201.6540000000002</v>
      </c>
      <c r="G207" s="105">
        <v>3.5</v>
      </c>
      <c r="H207" s="105">
        <f t="shared" si="3"/>
        <v>4205.7890000000007</v>
      </c>
    </row>
    <row r="208" spans="1:8" s="88" customFormat="1" ht="12.75">
      <c r="A208" s="101">
        <v>45626</v>
      </c>
      <c r="B208" s="102" t="s">
        <v>1199</v>
      </c>
      <c r="C208" s="103" t="s">
        <v>929</v>
      </c>
      <c r="D208" s="102" t="s">
        <v>982</v>
      </c>
      <c r="E208" s="103" t="s">
        <v>930</v>
      </c>
      <c r="F208" s="104">
        <v>528.87999999999988</v>
      </c>
      <c r="G208" s="105">
        <v>3.5</v>
      </c>
      <c r="H208" s="105">
        <f t="shared" si="3"/>
        <v>1851.0799999999995</v>
      </c>
    </row>
    <row r="209" spans="1:8" s="88" customFormat="1" ht="12.75">
      <c r="A209" s="101">
        <v>45626</v>
      </c>
      <c r="B209" s="102" t="s">
        <v>1200</v>
      </c>
      <c r="C209" s="103" t="s">
        <v>939</v>
      </c>
      <c r="D209" s="102" t="s">
        <v>982</v>
      </c>
      <c r="E209" s="103" t="s">
        <v>940</v>
      </c>
      <c r="F209" s="104">
        <v>346.83000000000004</v>
      </c>
      <c r="G209" s="105">
        <v>3.5</v>
      </c>
      <c r="H209" s="105">
        <f t="shared" si="3"/>
        <v>1213.9050000000002</v>
      </c>
    </row>
    <row r="210" spans="1:8" s="88" customFormat="1" ht="12.75">
      <c r="A210" s="101">
        <v>45626</v>
      </c>
      <c r="B210" s="102" t="s">
        <v>1201</v>
      </c>
      <c r="C210" s="103" t="s">
        <v>948</v>
      </c>
      <c r="D210" s="102" t="s">
        <v>982</v>
      </c>
      <c r="E210" s="103" t="s">
        <v>949</v>
      </c>
      <c r="F210" s="104">
        <v>72.403999999999996</v>
      </c>
      <c r="G210" s="105">
        <v>3.5</v>
      </c>
      <c r="H210" s="105">
        <f t="shared" si="3"/>
        <v>253.41399999999999</v>
      </c>
    </row>
    <row r="211" spans="1:8" s="88" customFormat="1" ht="12.75">
      <c r="A211" s="101">
        <v>45626</v>
      </c>
      <c r="B211" s="102" t="s">
        <v>1202</v>
      </c>
      <c r="C211" s="103" t="s">
        <v>927</v>
      </c>
      <c r="D211" s="102" t="s">
        <v>982</v>
      </c>
      <c r="E211" s="103" t="s">
        <v>928</v>
      </c>
      <c r="F211" s="104">
        <v>82.179999999999993</v>
      </c>
      <c r="G211" s="105">
        <v>3.5</v>
      </c>
      <c r="H211" s="105">
        <f t="shared" si="3"/>
        <v>287.63</v>
      </c>
    </row>
    <row r="212" spans="1:8" s="88" customFormat="1" ht="12.75">
      <c r="A212" s="101">
        <v>45626</v>
      </c>
      <c r="B212" s="102" t="s">
        <v>1203</v>
      </c>
      <c r="C212" s="103" t="s">
        <v>959</v>
      </c>
      <c r="D212" s="102" t="s">
        <v>982</v>
      </c>
      <c r="E212" s="103" t="s">
        <v>960</v>
      </c>
      <c r="F212" s="104">
        <v>610.00400000000002</v>
      </c>
      <c r="G212" s="105">
        <v>3.5</v>
      </c>
      <c r="H212" s="105">
        <f t="shared" si="3"/>
        <v>2135.0140000000001</v>
      </c>
    </row>
    <row r="213" spans="1:8" s="88" customFormat="1" ht="12.75">
      <c r="A213" s="101">
        <v>45626</v>
      </c>
      <c r="B213" s="102" t="s">
        <v>1204</v>
      </c>
      <c r="C213" s="103" t="s">
        <v>925</v>
      </c>
      <c r="D213" s="102" t="s">
        <v>982</v>
      </c>
      <c r="E213" s="103" t="s">
        <v>926</v>
      </c>
      <c r="F213" s="104">
        <v>622.45399999999995</v>
      </c>
      <c r="G213" s="105">
        <v>3.5</v>
      </c>
      <c r="H213" s="105">
        <f t="shared" si="3"/>
        <v>2178.5889999999999</v>
      </c>
    </row>
    <row r="214" spans="1:8" s="88" customFormat="1" ht="12.75">
      <c r="A214" s="101">
        <v>45626</v>
      </c>
      <c r="B214" s="102" t="s">
        <v>1205</v>
      </c>
      <c r="C214" s="103" t="s">
        <v>310</v>
      </c>
      <c r="D214" s="102" t="s">
        <v>982</v>
      </c>
      <c r="E214" s="103" t="s">
        <v>928</v>
      </c>
      <c r="F214" s="104">
        <v>645.15599999999984</v>
      </c>
      <c r="G214" s="105">
        <v>3.5</v>
      </c>
      <c r="H214" s="105">
        <f t="shared" si="3"/>
        <v>2258.0459999999994</v>
      </c>
    </row>
    <row r="215" spans="1:8" s="88" customFormat="1" ht="12.75">
      <c r="A215" s="101">
        <v>45626</v>
      </c>
      <c r="B215" s="102" t="s">
        <v>1206</v>
      </c>
      <c r="C215" s="103" t="s">
        <v>944</v>
      </c>
      <c r="D215" s="102" t="s">
        <v>982</v>
      </c>
      <c r="E215" s="103" t="s">
        <v>945</v>
      </c>
      <c r="F215" s="104">
        <v>300.60999999999996</v>
      </c>
      <c r="G215" s="105">
        <v>3.5</v>
      </c>
      <c r="H215" s="105">
        <f t="shared" si="3"/>
        <v>1052.1349999999998</v>
      </c>
    </row>
    <row r="216" spans="1:8" s="88" customFormat="1" ht="12.75">
      <c r="A216" s="101">
        <v>45626</v>
      </c>
      <c r="B216" s="102" t="s">
        <v>1207</v>
      </c>
      <c r="C216" s="103" t="s">
        <v>310</v>
      </c>
      <c r="D216" s="102" t="s">
        <v>982</v>
      </c>
      <c r="E216" s="103" t="s">
        <v>928</v>
      </c>
      <c r="F216" s="104">
        <v>109.33</v>
      </c>
      <c r="G216" s="105">
        <v>3.5</v>
      </c>
      <c r="H216" s="105">
        <f t="shared" si="3"/>
        <v>382.65499999999997</v>
      </c>
    </row>
    <row r="217" spans="1:8" s="88" customFormat="1" ht="12.75">
      <c r="A217" s="101">
        <v>45626</v>
      </c>
      <c r="B217" s="102" t="s">
        <v>1208</v>
      </c>
      <c r="C217" s="103" t="s">
        <v>934</v>
      </c>
      <c r="D217" s="102" t="s">
        <v>982</v>
      </c>
      <c r="E217" s="103" t="s">
        <v>935</v>
      </c>
      <c r="F217" s="104">
        <v>542.74300000000005</v>
      </c>
      <c r="G217" s="105">
        <v>3.5</v>
      </c>
      <c r="H217" s="105">
        <f t="shared" si="3"/>
        <v>1899.6005000000002</v>
      </c>
    </row>
    <row r="218" spans="1:8" s="88" customFormat="1" ht="12.75">
      <c r="A218" s="101">
        <v>45626</v>
      </c>
      <c r="B218" s="102" t="s">
        <v>1209</v>
      </c>
      <c r="C218" s="103" t="s">
        <v>950</v>
      </c>
      <c r="D218" s="102" t="s">
        <v>982</v>
      </c>
      <c r="E218" s="103" t="s">
        <v>951</v>
      </c>
      <c r="F218" s="104">
        <v>877.87599999999998</v>
      </c>
      <c r="G218" s="105">
        <v>3.5</v>
      </c>
      <c r="H218" s="105">
        <f t="shared" si="3"/>
        <v>3072.5659999999998</v>
      </c>
    </row>
    <row r="219" spans="1:8" s="88" customFormat="1" ht="12.75">
      <c r="A219" s="101">
        <v>45626</v>
      </c>
      <c r="B219" s="102" t="s">
        <v>1210</v>
      </c>
      <c r="C219" s="103" t="s">
        <v>864</v>
      </c>
      <c r="D219" s="102" t="s">
        <v>982</v>
      </c>
      <c r="E219" s="103" t="s">
        <v>353</v>
      </c>
      <c r="F219" s="104">
        <v>5.6</v>
      </c>
      <c r="G219" s="105">
        <v>3.5</v>
      </c>
      <c r="H219" s="105">
        <f t="shared" si="3"/>
        <v>19.599999999999998</v>
      </c>
    </row>
    <row r="220" spans="1:8" s="88" customFormat="1" ht="12.75">
      <c r="A220" s="101">
        <v>45626</v>
      </c>
      <c r="B220" s="102" t="s">
        <v>1211</v>
      </c>
      <c r="C220" s="103" t="s">
        <v>937</v>
      </c>
      <c r="D220" s="102" t="s">
        <v>982</v>
      </c>
      <c r="E220" s="103" t="s">
        <v>938</v>
      </c>
      <c r="F220" s="104">
        <v>636.10199999999998</v>
      </c>
      <c r="G220" s="105">
        <v>3.5</v>
      </c>
      <c r="H220" s="105">
        <f t="shared" si="3"/>
        <v>2226.357</v>
      </c>
    </row>
    <row r="221" spans="1:8" s="88" customFormat="1" ht="12.75">
      <c r="A221" s="101">
        <v>45626</v>
      </c>
      <c r="B221" s="102" t="s">
        <v>1212</v>
      </c>
      <c r="C221" s="103" t="s">
        <v>368</v>
      </c>
      <c r="D221" s="102" t="s">
        <v>982</v>
      </c>
      <c r="E221" s="103" t="s">
        <v>369</v>
      </c>
      <c r="F221" s="104">
        <v>347.10599999999999</v>
      </c>
      <c r="G221" s="105">
        <v>3.5</v>
      </c>
      <c r="H221" s="105">
        <f t="shared" si="3"/>
        <v>1214.8710000000001</v>
      </c>
    </row>
    <row r="222" spans="1:8" s="88" customFormat="1" ht="12.75">
      <c r="A222" s="101">
        <v>45626</v>
      </c>
      <c r="B222" s="102" t="s">
        <v>1213</v>
      </c>
      <c r="C222" s="103" t="s">
        <v>368</v>
      </c>
      <c r="D222" s="102" t="s">
        <v>982</v>
      </c>
      <c r="E222" s="103" t="s">
        <v>369</v>
      </c>
      <c r="F222" s="104">
        <v>458.45000000000005</v>
      </c>
      <c r="G222" s="105">
        <v>3.5</v>
      </c>
      <c r="H222" s="105">
        <f t="shared" si="3"/>
        <v>1604.5750000000003</v>
      </c>
    </row>
    <row r="223" spans="1:8" s="88" customFormat="1" ht="12.75">
      <c r="A223" s="101">
        <v>45626</v>
      </c>
      <c r="B223" s="102" t="s">
        <v>1214</v>
      </c>
      <c r="C223" s="103" t="s">
        <v>1215</v>
      </c>
      <c r="D223" s="102" t="s">
        <v>982</v>
      </c>
      <c r="E223" s="103" t="s">
        <v>1216</v>
      </c>
      <c r="F223" s="104">
        <v>106.24</v>
      </c>
      <c r="G223" s="105">
        <v>3.5</v>
      </c>
      <c r="H223" s="105">
        <f t="shared" si="3"/>
        <v>371.84</v>
      </c>
    </row>
    <row r="224" spans="1:8" s="88" customFormat="1" ht="25.5">
      <c r="A224" s="101">
        <v>45626</v>
      </c>
      <c r="B224" s="102" t="s">
        <v>1217</v>
      </c>
      <c r="C224" s="103" t="s">
        <v>953</v>
      </c>
      <c r="D224" s="102" t="s">
        <v>982</v>
      </c>
      <c r="E224" s="103" t="s">
        <v>928</v>
      </c>
      <c r="F224" s="104">
        <v>79.64200000000001</v>
      </c>
      <c r="G224" s="105">
        <v>3.5</v>
      </c>
      <c r="H224" s="105">
        <f t="shared" si="3"/>
        <v>278.74700000000001</v>
      </c>
    </row>
    <row r="225" spans="1:8" s="88" customFormat="1" ht="25.5" customHeight="1">
      <c r="A225" s="101">
        <v>45626</v>
      </c>
      <c r="B225" s="102" t="s">
        <v>1218</v>
      </c>
      <c r="C225" s="103" t="s">
        <v>936</v>
      </c>
      <c r="D225" s="102" t="s">
        <v>982</v>
      </c>
      <c r="E225" s="103" t="s">
        <v>952</v>
      </c>
      <c r="F225" s="104">
        <v>329.78999999999996</v>
      </c>
      <c r="G225" s="105">
        <v>3.5</v>
      </c>
      <c r="H225" s="105">
        <f t="shared" si="3"/>
        <v>1154.2649999999999</v>
      </c>
    </row>
    <row r="226" spans="1:8" s="88" customFormat="1" ht="12.75">
      <c r="A226" s="109" t="s">
        <v>1219</v>
      </c>
      <c r="B226" s="110"/>
      <c r="C226" s="110"/>
      <c r="D226" s="110"/>
      <c r="E226" s="110"/>
      <c r="F226" s="110"/>
      <c r="G226" s="111"/>
      <c r="H226" s="99">
        <f>ROUND(SUM(H8:H225),0)</f>
        <v>348828</v>
      </c>
    </row>
    <row r="227" spans="1:8" s="88" customFormat="1" ht="13.5" thickBot="1">
      <c r="A227" s="96"/>
      <c r="B227" s="96"/>
      <c r="C227" s="100"/>
      <c r="D227" s="96"/>
      <c r="E227" s="100"/>
      <c r="F227" s="97">
        <f>SUM(F8:F225)</f>
        <v>99665.241000000111</v>
      </c>
      <c r="G227" s="98"/>
      <c r="H227" s="98"/>
    </row>
    <row r="228" spans="1:8" ht="15.75" thickBot="1">
      <c r="A228" s="106" t="s">
        <v>34</v>
      </c>
      <c r="B228" s="107"/>
      <c r="C228" s="107"/>
      <c r="D228" s="107"/>
      <c r="E228" s="107"/>
      <c r="F228" s="107"/>
      <c r="G228" s="107"/>
      <c r="H228" s="108"/>
    </row>
    <row r="229" spans="1:8" ht="15">
      <c r="A229" s="86"/>
      <c r="B229" s="85"/>
      <c r="C229" s="89"/>
      <c r="D229" s="89"/>
      <c r="E229" s="89"/>
      <c r="F229" s="85"/>
      <c r="G229" s="85"/>
      <c r="H229" s="85"/>
    </row>
    <row r="230" spans="1:8" ht="15">
      <c r="A230" s="86" t="s">
        <v>1</v>
      </c>
      <c r="B230" s="87"/>
      <c r="C230" s="91"/>
      <c r="D230" s="91"/>
      <c r="E230" s="91"/>
      <c r="F230" s="83"/>
      <c r="G230" s="10"/>
      <c r="H230" s="10"/>
    </row>
    <row r="231" spans="1:8" ht="15">
      <c r="A231" s="86"/>
      <c r="B231" s="87"/>
      <c r="C231" s="91"/>
      <c r="D231" s="91"/>
      <c r="E231" s="91"/>
      <c r="F231" s="83"/>
      <c r="G231" s="10"/>
      <c r="H231" s="10"/>
    </row>
    <row r="232" spans="1:8" ht="15">
      <c r="A232" s="86"/>
      <c r="B232" s="87"/>
      <c r="C232" s="91"/>
      <c r="D232" s="91"/>
      <c r="E232" s="91"/>
      <c r="F232" s="83"/>
      <c r="G232" s="10"/>
      <c r="H232" s="10"/>
    </row>
    <row r="233" spans="1:8" ht="15">
      <c r="A233" s="86" t="s">
        <v>35</v>
      </c>
      <c r="B233" s="87"/>
      <c r="C233" s="83"/>
      <c r="D233" s="83"/>
      <c r="E233" s="83"/>
      <c r="F233" s="83"/>
      <c r="G233" s="10"/>
      <c r="H233" s="10"/>
    </row>
    <row r="234" spans="1:8">
      <c r="A234" s="92"/>
      <c r="B234" s="87"/>
      <c r="C234" s="83"/>
      <c r="D234" s="83"/>
      <c r="E234" s="83"/>
      <c r="F234" s="83"/>
      <c r="G234" s="10"/>
      <c r="H234" s="10"/>
    </row>
  </sheetData>
  <sortState ref="A8:H163">
    <sortCondition ref="A8:A80"/>
    <sortCondition ref="B8:B80"/>
  </sortState>
  <mergeCells count="2">
    <mergeCell ref="A228:H228"/>
    <mergeCell ref="A226:G226"/>
  </mergeCells>
  <dataValidations count="1">
    <dataValidation type="custom" allowBlank="1" showInputMessage="1" showErrorMessage="1" sqref="A228:A229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2" t="s">
        <v>922</v>
      </c>
      <c r="C1" s="112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3" t="s">
        <v>924</v>
      </c>
      <c r="B2" s="113"/>
      <c r="C2" s="113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2024-11-12T11:12:56Z</cp:lastPrinted>
  <dcterms:created xsi:type="dcterms:W3CDTF">2010-04-08T11:28:01Z</dcterms:created>
  <dcterms:modified xsi:type="dcterms:W3CDTF">2024-12-14T12:23:31Z</dcterms:modified>
</cp:coreProperties>
</file>