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  <sheet name="Sheet8" sheetId="8" r:id="rId6"/>
    <sheet name="Sheet7" sheetId="7" r:id="rId7"/>
  </sheets>
  <definedNames>
    <definedName name="_xlnm._FilterDatabase" localSheetId="0" hidden="1">Sheet1!$A$7:$H$1087</definedName>
    <definedName name="_xlnm._FilterDatabase" localSheetId="4" hidden="1">Sheet4!$A$1:$H$1</definedName>
    <definedName name="_xlnm._FilterDatabase" localSheetId="6" hidden="1">Sheet7!$A$1:$H$1</definedName>
    <definedName name="_xlnm._FilterDatabase" localSheetId="5" hidden="1">Sheet8!$A$3:$C$346</definedName>
    <definedName name="_xlnm.Print_Titles" localSheetId="0">Sheet1!$1:$7</definedName>
    <definedName name="_xlnm.Print_Titles" localSheetId="5">Sheet8!$3:$3</definedName>
  </definedNames>
  <calcPr calcId="144525"/>
</workbook>
</file>

<file path=xl/calcChain.xml><?xml version="1.0" encoding="utf-8"?>
<calcChain xmlns="http://schemas.openxmlformats.org/spreadsheetml/2006/main">
  <c r="F1086" i="1" l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1085" i="1" l="1"/>
  <c r="J9" i="8"/>
  <c r="I9" i="8"/>
  <c r="F513" i="7" l="1"/>
  <c r="H513" i="7"/>
  <c r="H457" i="7"/>
  <c r="F457" i="7"/>
  <c r="H438" i="7"/>
  <c r="F438" i="7"/>
  <c r="H415" i="7"/>
  <c r="F415" i="7"/>
  <c r="H397" i="7"/>
  <c r="F397" i="7"/>
  <c r="H374" i="7"/>
  <c r="F374" i="7"/>
  <c r="H354" i="7"/>
  <c r="F354" i="7"/>
  <c r="H320" i="7"/>
  <c r="F320" i="7"/>
  <c r="H310" i="7"/>
  <c r="F310" i="7"/>
  <c r="H293" i="7"/>
  <c r="F293" i="7"/>
  <c r="H279" i="7"/>
  <c r="F279" i="7"/>
  <c r="H263" i="7"/>
  <c r="F263" i="7"/>
  <c r="H244" i="7"/>
  <c r="F244" i="7"/>
  <c r="H208" i="7"/>
  <c r="F208" i="7"/>
  <c r="H192" i="7"/>
  <c r="F192" i="7"/>
  <c r="H161" i="7"/>
  <c r="F161" i="7"/>
  <c r="H146" i="7"/>
  <c r="F146" i="7"/>
  <c r="H125" i="7"/>
  <c r="F125" i="7"/>
  <c r="H96" i="7"/>
  <c r="F96" i="7"/>
  <c r="H80" i="7"/>
  <c r="F80" i="7"/>
  <c r="H60" i="7"/>
  <c r="F60" i="7"/>
  <c r="H47" i="7"/>
  <c r="F47" i="7"/>
  <c r="H27" i="7"/>
  <c r="F27" i="7"/>
  <c r="H11" i="7"/>
  <c r="F11" i="7"/>
  <c r="H68" i="3" l="1"/>
  <c r="F68" i="3"/>
  <c r="H53" i="3"/>
  <c r="F53" i="3"/>
  <c r="H50" i="3"/>
  <c r="H35" i="3"/>
  <c r="H40" i="3"/>
  <c r="F50" i="3"/>
  <c r="F40" i="3"/>
  <c r="F35" i="3"/>
</calcChain>
</file>

<file path=xl/sharedStrings.xml><?xml version="1.0" encoding="utf-8"?>
<sst xmlns="http://schemas.openxmlformats.org/spreadsheetml/2006/main" count="13218" uniqueCount="2119">
  <si>
    <t>GSTIN : 21AGHPB9356M1Z9</t>
  </si>
  <si>
    <t>Thanking You…</t>
  </si>
  <si>
    <t>HSN CODE : 996791</t>
  </si>
  <si>
    <t>TO,</t>
  </si>
  <si>
    <t>M/S JSW PAINTS PVT. LTD.</t>
  </si>
  <si>
    <t>BHUBANESWAR</t>
  </si>
  <si>
    <t>GSTIN : 21AADCJ6739M1ZB</t>
  </si>
  <si>
    <t>TRIDENT ENTERPRISES</t>
  </si>
  <si>
    <t>KHUNTIA BROTHERS</t>
  </si>
  <si>
    <t>TRUPTI HARDWARE &amp;PAINTS</t>
  </si>
  <si>
    <t>THE COLOUR &amp; DÉCOR</t>
  </si>
  <si>
    <t>GUPTA PAINTS AND DÉCORS</t>
  </si>
  <si>
    <t>PHULWARI ENTERPRISE</t>
  </si>
  <si>
    <t>SAMBHUNATH COMMERCIAL CORPORATION</t>
  </si>
  <si>
    <t>UTKAL HARDWARE STORE</t>
  </si>
  <si>
    <t>NANCY ENTERPRISES</t>
  </si>
  <si>
    <t>BHUBANESWAR SALES CORPORATION</t>
  </si>
  <si>
    <t>GANAPATI HARDWARE</t>
  </si>
  <si>
    <t>BABA BAKRESWAR PAINTS</t>
  </si>
  <si>
    <t>MATRUSHAKTI PAINTS</t>
  </si>
  <si>
    <t>BISWAKARMA HARDWARE &amp; PAINTS</t>
  </si>
  <si>
    <t>SHREE MAHAVEER HARDWARE STORE</t>
  </si>
  <si>
    <t>AGARWALLA HARDWARE &amp; PAINTS</t>
  </si>
  <si>
    <t>RANJAN KUMAR GIRI</t>
  </si>
  <si>
    <t>PRADHAN AGENCY</t>
  </si>
  <si>
    <t>FROM</t>
  </si>
  <si>
    <t>RATE</t>
  </si>
  <si>
    <t>BBSR</t>
  </si>
  <si>
    <t>JAY DURGA PAINTS &amp; HARDWARE</t>
  </si>
  <si>
    <t>SUDHA PAINTS</t>
  </si>
  <si>
    <t>WEIGHT</t>
  </si>
  <si>
    <t>Cuttack</t>
  </si>
  <si>
    <t>SINHAL HARDWARE STORES</t>
  </si>
  <si>
    <t>SIRULI MAHAVEER ENTERPRISES</t>
  </si>
  <si>
    <t>SATYABADI HARDWARE STORE</t>
  </si>
  <si>
    <t>BAJARANGA HARDWARE STORE</t>
  </si>
  <si>
    <t>GST to be paid by Consignor under Reverse Charge Mechanism (RCM) as per GST ACT</t>
  </si>
  <si>
    <t>For PRAGATI LOGISTICS</t>
  </si>
  <si>
    <t>INV. DATE</t>
  </si>
  <si>
    <t>TO</t>
  </si>
  <si>
    <t>MAHALAXMI HARDWARE &amp;ELECTRICALS</t>
  </si>
  <si>
    <t>PADHI HARDWARE</t>
  </si>
  <si>
    <t>SHIVA DURGA ENTERPRISES</t>
  </si>
  <si>
    <t>JAYANTA KUMAR JENA</t>
  </si>
  <si>
    <t>PARTY NAME</t>
  </si>
  <si>
    <t>INV. NO.</t>
  </si>
  <si>
    <t>AMT.</t>
  </si>
  <si>
    <t>22OR2110001102</t>
  </si>
  <si>
    <t>22OR2110001111</t>
  </si>
  <si>
    <t>02.06.2022</t>
  </si>
  <si>
    <t>22OR2110001121</t>
  </si>
  <si>
    <t>22OR2110001123</t>
  </si>
  <si>
    <t>22OR2110001124</t>
  </si>
  <si>
    <t>22OR2110001125</t>
  </si>
  <si>
    <t>22OR2110001126</t>
  </si>
  <si>
    <t>22OR2110001128</t>
  </si>
  <si>
    <t>22OR2110001129</t>
  </si>
  <si>
    <t>22OR2110001130</t>
  </si>
  <si>
    <t>22OR2110001131</t>
  </si>
  <si>
    <t>03.06.2022</t>
  </si>
  <si>
    <t>22OR2110001134</t>
  </si>
  <si>
    <t>22OR2110001135</t>
  </si>
  <si>
    <t>22OR2110001137</t>
  </si>
  <si>
    <t>22OR2110001138</t>
  </si>
  <si>
    <t>22OR2110001139</t>
  </si>
  <si>
    <t>22OR2110001142</t>
  </si>
  <si>
    <t>22OR2110001143</t>
  </si>
  <si>
    <t>22OR2110001144</t>
  </si>
  <si>
    <t>22OR2110001145</t>
  </si>
  <si>
    <t>22OR2110001146</t>
  </si>
  <si>
    <t>22OR2110001147</t>
  </si>
  <si>
    <t>22OR2110001148</t>
  </si>
  <si>
    <t>04.06.2022</t>
  </si>
  <si>
    <t>22OR2110001149</t>
  </si>
  <si>
    <t>22OR2110001150</t>
  </si>
  <si>
    <t>22OR2110001151</t>
  </si>
  <si>
    <t>22OR2110001152</t>
  </si>
  <si>
    <t>22OR2110001155</t>
  </si>
  <si>
    <t>22OR2110001156</t>
  </si>
  <si>
    <t>22OR2110001157</t>
  </si>
  <si>
    <t>22OR2110001158</t>
  </si>
  <si>
    <t>22OR2110001159</t>
  </si>
  <si>
    <t>22OR2110001161</t>
  </si>
  <si>
    <t>22OR2110001162</t>
  </si>
  <si>
    <t>22OR2110001163</t>
  </si>
  <si>
    <t>22OR2110001164</t>
  </si>
  <si>
    <t>22OR2110001165</t>
  </si>
  <si>
    <t>22OR2110001166</t>
  </si>
  <si>
    <t>22OR2110001167</t>
  </si>
  <si>
    <t>22OR2110001170</t>
  </si>
  <si>
    <t>06.06.2022</t>
  </si>
  <si>
    <t>22OR2110001189</t>
  </si>
  <si>
    <t>22OR2110001190</t>
  </si>
  <si>
    <t>07.06.2022</t>
  </si>
  <si>
    <t>22OR2110001195</t>
  </si>
  <si>
    <t>22OR2110001196</t>
  </si>
  <si>
    <t>22OR2110001198</t>
  </si>
  <si>
    <t>22OR2110001202</t>
  </si>
  <si>
    <t>22OR2110001203</t>
  </si>
  <si>
    <t>22OR2110001204</t>
  </si>
  <si>
    <t>22OR2110001205</t>
  </si>
  <si>
    <t>22OR2110001206</t>
  </si>
  <si>
    <t>22OR2110001207</t>
  </si>
  <si>
    <t>22OR2110001208</t>
  </si>
  <si>
    <t>22OR2110001210</t>
  </si>
  <si>
    <t>22OR2110001215</t>
  </si>
  <si>
    <t>08.06.2022</t>
  </si>
  <si>
    <t>22OR2110001223</t>
  </si>
  <si>
    <t>22OR2110001261</t>
  </si>
  <si>
    <t>22OR2110001262</t>
  </si>
  <si>
    <t>22OR2110001264</t>
  </si>
  <si>
    <t>22OR2110001265</t>
  </si>
  <si>
    <t>22OR2110001266</t>
  </si>
  <si>
    <t>22OR2110001267</t>
  </si>
  <si>
    <t>22OR2110001268</t>
  </si>
  <si>
    <t>22OR2110001271</t>
  </si>
  <si>
    <t>22OR2110001272</t>
  </si>
  <si>
    <t>09.06.2022</t>
  </si>
  <si>
    <t>22OR2110001274</t>
  </si>
  <si>
    <t>22OR2110001277</t>
  </si>
  <si>
    <t>22OR2110001278</t>
  </si>
  <si>
    <t>22OR2110001279</t>
  </si>
  <si>
    <t>22OR2110001280</t>
  </si>
  <si>
    <t>22OR2110001282</t>
  </si>
  <si>
    <t>10.06.2022</t>
  </si>
  <si>
    <t>22OR2110001286</t>
  </si>
  <si>
    <t>22OR2110001287</t>
  </si>
  <si>
    <t>22OR2110001288</t>
  </si>
  <si>
    <t>22OR2110001289</t>
  </si>
  <si>
    <t>22OR2110001290</t>
  </si>
  <si>
    <t>22OR2110001298</t>
  </si>
  <si>
    <t>22OR2110001299</t>
  </si>
  <si>
    <t>11.06.2022</t>
  </si>
  <si>
    <t>22OR2110001301</t>
  </si>
  <si>
    <t>22OR2110001302</t>
  </si>
  <si>
    <t>22OR2110001303</t>
  </si>
  <si>
    <t>22OR2110001304</t>
  </si>
  <si>
    <t>22OR2110001308</t>
  </si>
  <si>
    <t>22OR2110001309</t>
  </si>
  <si>
    <t>22OR2110001311</t>
  </si>
  <si>
    <t>22OR2110001312</t>
  </si>
  <si>
    <t>22OR2110001315</t>
  </si>
  <si>
    <t>22OR2110001322</t>
  </si>
  <si>
    <t>22OR2110001323</t>
  </si>
  <si>
    <t>22OR2110001324</t>
  </si>
  <si>
    <t>22OR2110001328</t>
  </si>
  <si>
    <t>22OR2110001329</t>
  </si>
  <si>
    <t>22OR2110001330</t>
  </si>
  <si>
    <t>22OR2110001334</t>
  </si>
  <si>
    <t>22OR2110001343</t>
  </si>
  <si>
    <t>22OR2110001344</t>
  </si>
  <si>
    <t>13.06.2022</t>
  </si>
  <si>
    <t>22OR2110001349</t>
  </si>
  <si>
    <t>22OR2110001350</t>
  </si>
  <si>
    <t>22OR2110001351</t>
  </si>
  <si>
    <t>22OR2110001352</t>
  </si>
  <si>
    <t>22OR2110001360</t>
  </si>
  <si>
    <t>22OR2110001361</t>
  </si>
  <si>
    <t>22OR2110001366</t>
  </si>
  <si>
    <t>14.06.2022</t>
  </si>
  <si>
    <t>22OR2110001375</t>
  </si>
  <si>
    <t>22OR2110001378</t>
  </si>
  <si>
    <t>22OR2110001379</t>
  </si>
  <si>
    <t>22OR2110001380</t>
  </si>
  <si>
    <t>22OR2110001382</t>
  </si>
  <si>
    <t>15.06.2022</t>
  </si>
  <si>
    <t>22OR2110001383</t>
  </si>
  <si>
    <t>22OR2110001389</t>
  </si>
  <si>
    <t>22OR2110001391</t>
  </si>
  <si>
    <t>16.06.2022</t>
  </si>
  <si>
    <t>22OR2110001393</t>
  </si>
  <si>
    <t>22OR2110001394</t>
  </si>
  <si>
    <t>22OR2110001396</t>
  </si>
  <si>
    <t>22OR2110001397</t>
  </si>
  <si>
    <t>22OR2110001398</t>
  </si>
  <si>
    <t>22OR2110001399</t>
  </si>
  <si>
    <t>22OR2110001403</t>
  </si>
  <si>
    <t>22OR2110001405</t>
  </si>
  <si>
    <t>17.06.2022</t>
  </si>
  <si>
    <t>22OR2110001406</t>
  </si>
  <si>
    <t>22OR2110001407</t>
  </si>
  <si>
    <t>22OR2110001410</t>
  </si>
  <si>
    <t>22OR2110001411</t>
  </si>
  <si>
    <t>22OR2110001412</t>
  </si>
  <si>
    <t>22OR2110001413</t>
  </si>
  <si>
    <t>22OR2110001414</t>
  </si>
  <si>
    <t>22OR2110001415</t>
  </si>
  <si>
    <t>18.06.2022</t>
  </si>
  <si>
    <t>22OR2110001417</t>
  </si>
  <si>
    <t>22OR2110001422</t>
  </si>
  <si>
    <t>22OR2110001423</t>
  </si>
  <si>
    <t>22OR2110001425</t>
  </si>
  <si>
    <t>22OR2110001431</t>
  </si>
  <si>
    <t>20.06.2022</t>
  </si>
  <si>
    <t>22OR2110001435</t>
  </si>
  <si>
    <t>22OR2110001437</t>
  </si>
  <si>
    <t>22OR2110001441</t>
  </si>
  <si>
    <t>22OR2110001442</t>
  </si>
  <si>
    <t>22OR2110001443</t>
  </si>
  <si>
    <t>22OR2110001444</t>
  </si>
  <si>
    <t>22OR2110001445</t>
  </si>
  <si>
    <t>22OR2110001453</t>
  </si>
  <si>
    <t>22OR2110001456</t>
  </si>
  <si>
    <t>22OR2110001457</t>
  </si>
  <si>
    <t>21.06.2022</t>
  </si>
  <si>
    <t>22OR2110001465</t>
  </si>
  <si>
    <t>22OR2110001466</t>
  </si>
  <si>
    <t>22OR2110001467</t>
  </si>
  <si>
    <t>22OR2110001469</t>
  </si>
  <si>
    <t>22OR2110001470</t>
  </si>
  <si>
    <t>22OR2110001472</t>
  </si>
  <si>
    <t>22OR2110001473</t>
  </si>
  <si>
    <t>22.06.2022</t>
  </si>
  <si>
    <t>22OR2110001478</t>
  </si>
  <si>
    <t>22OR2110001479</t>
  </si>
  <si>
    <t>22OR2110001480</t>
  </si>
  <si>
    <t>22OR2110001487</t>
  </si>
  <si>
    <t>22OR2110001488</t>
  </si>
  <si>
    <t>22OR2110001489</t>
  </si>
  <si>
    <t>22OR2110001490</t>
  </si>
  <si>
    <t>23.06.2022</t>
  </si>
  <si>
    <t>22OR2110001543</t>
  </si>
  <si>
    <t>22OR2110001544</t>
  </si>
  <si>
    <t>22OR2110001550</t>
  </si>
  <si>
    <t>22OR2110001552</t>
  </si>
  <si>
    <t>22OR2110001553</t>
  </si>
  <si>
    <t>22OR2110001554</t>
  </si>
  <si>
    <t>22OR2110001555</t>
  </si>
  <si>
    <t>24.06.2022</t>
  </si>
  <si>
    <t>22OR2110001556</t>
  </si>
  <si>
    <t>22OR2110001558</t>
  </si>
  <si>
    <t>22OR2110001562</t>
  </si>
  <si>
    <t>22OR2110001566</t>
  </si>
  <si>
    <t>22OR2110001567</t>
  </si>
  <si>
    <t>25.06.2022</t>
  </si>
  <si>
    <t>22OR2110001568</t>
  </si>
  <si>
    <t>22OR2110001569</t>
  </si>
  <si>
    <t>22OR2110001570</t>
  </si>
  <si>
    <t>22OR2110001571</t>
  </si>
  <si>
    <t>22OR2110001572</t>
  </si>
  <si>
    <t>22OR2110001573</t>
  </si>
  <si>
    <t>22OR2110001574</t>
  </si>
  <si>
    <t>22OR2110001575</t>
  </si>
  <si>
    <t>22OR2110001576</t>
  </si>
  <si>
    <t>22OR2110001578</t>
  </si>
  <si>
    <t>KRUSHI VIKASH</t>
  </si>
  <si>
    <t>22OR2110001584</t>
  </si>
  <si>
    <t>22OR2110001594</t>
  </si>
  <si>
    <t>22OR2110001597</t>
  </si>
  <si>
    <t>22OR2110001600</t>
  </si>
  <si>
    <t>27.06.2022</t>
  </si>
  <si>
    <t>22OR2110001602</t>
  </si>
  <si>
    <t>22OR2110001603</t>
  </si>
  <si>
    <t>22OR2110001604</t>
  </si>
  <si>
    <t>22OR2110001606</t>
  </si>
  <si>
    <t>22OR2110001607</t>
  </si>
  <si>
    <t>22OR2110001608</t>
  </si>
  <si>
    <t>UTKAL GALAXY PVT LTD</t>
  </si>
  <si>
    <t>22OR2110001610</t>
  </si>
  <si>
    <t>22OR2110001611</t>
  </si>
  <si>
    <t>22OR2110001612</t>
  </si>
  <si>
    <t>22OR2110001613</t>
  </si>
  <si>
    <t>22OR2110001616</t>
  </si>
  <si>
    <t>MAHAVEER TRADERS</t>
  </si>
  <si>
    <t>28.06.2022</t>
  </si>
  <si>
    <t>22OR2110001625</t>
  </si>
  <si>
    <t>22OR2110001629</t>
  </si>
  <si>
    <t>22OR2110001630</t>
  </si>
  <si>
    <t>22OR2110001631</t>
  </si>
  <si>
    <t>22OR2110001632</t>
  </si>
  <si>
    <t>22OR2110001633</t>
  </si>
  <si>
    <t>22OR2110001637</t>
  </si>
  <si>
    <t>22OR2110001641</t>
  </si>
  <si>
    <t>22OR2110001642</t>
  </si>
  <si>
    <t>22OR2110001644</t>
  </si>
  <si>
    <t>29.06.2022</t>
  </si>
  <si>
    <t>22OR2110001659</t>
  </si>
  <si>
    <t>22OR2110001661</t>
  </si>
  <si>
    <t>TARATARINI TRADERS</t>
  </si>
  <si>
    <t>22OR2110001664</t>
  </si>
  <si>
    <t>22OR2110001667</t>
  </si>
  <si>
    <t>22OR2110001668</t>
  </si>
  <si>
    <t>30.06.2022</t>
  </si>
  <si>
    <t>22OR2110001682</t>
  </si>
  <si>
    <t>22OR2110001683</t>
  </si>
  <si>
    <t>22OR2110001684</t>
  </si>
  <si>
    <t>22OR2110001685</t>
  </si>
  <si>
    <t>22OR2110001687</t>
  </si>
  <si>
    <t>22OR2110001688</t>
  </si>
  <si>
    <t>22OR2110001689</t>
  </si>
  <si>
    <t>22OR2110001690</t>
  </si>
  <si>
    <t>22OR2110001691</t>
  </si>
  <si>
    <t>22OR2110001692</t>
  </si>
  <si>
    <t>22OR2110001697</t>
  </si>
  <si>
    <t>22OR2110001698</t>
  </si>
  <si>
    <t>22OR2110001699</t>
  </si>
  <si>
    <t>22OR2110001700</t>
  </si>
  <si>
    <t>22OR2110001701</t>
  </si>
  <si>
    <t>22OR2110001702</t>
  </si>
  <si>
    <t>Employee Sale Odisha</t>
  </si>
  <si>
    <t>22OR2110001707</t>
  </si>
  <si>
    <t>22OR2110001711</t>
  </si>
  <si>
    <t>22OR2110001712</t>
  </si>
  <si>
    <t>DESTINATION</t>
  </si>
  <si>
    <t>RUDRAKSHYA TECHNOLOGY</t>
  </si>
  <si>
    <t>PARTHI KAMESWARA RAO</t>
  </si>
  <si>
    <t>COLOURS BAZAR</t>
  </si>
  <si>
    <t>RAMESH CO</t>
  </si>
  <si>
    <t>SHREE COLOUR MART</t>
  </si>
  <si>
    <t>BIJAY PAINTS</t>
  </si>
  <si>
    <t>BIJAY ENTERPRISES</t>
  </si>
  <si>
    <t>BADRINATH TRADERS</t>
  </si>
  <si>
    <t>THE HEAVEN</t>
  </si>
  <si>
    <t>CITY COMMERCIAL</t>
  </si>
  <si>
    <t>SRIKRISHNA MARBLE &amp; COLOURS</t>
  </si>
  <si>
    <t>NARMADA ENTERPRISES</t>
  </si>
  <si>
    <t>UDAYAM ISPAT</t>
  </si>
  <si>
    <t>BHAGABAN HARDWARE STORE</t>
  </si>
  <si>
    <t>ARATEE ENTERPRISES</t>
  </si>
  <si>
    <t>MAA AGENCY</t>
  </si>
  <si>
    <t>SHIV DURGA PAINTS</t>
  </si>
  <si>
    <t>K.G.N SANITARY</t>
  </si>
  <si>
    <t>PATRA HARDWARE</t>
  </si>
  <si>
    <t>SHYAM HARDWARE</t>
  </si>
  <si>
    <t>KUNDU HARDWARE</t>
  </si>
  <si>
    <t>JATANI</t>
  </si>
  <si>
    <t>ANUGUL</t>
  </si>
  <si>
    <t>BALAKATI</t>
  </si>
  <si>
    <t>DHENKANALA</t>
  </si>
  <si>
    <t>MARKONA</t>
  </si>
  <si>
    <t>NIMAPARA</t>
  </si>
  <si>
    <t>BHADRAK</t>
  </si>
  <si>
    <t>KHAIRA</t>
  </si>
  <si>
    <t>JHARSHUGUDA</t>
  </si>
  <si>
    <t>BALASORE</t>
  </si>
  <si>
    <t>CHANDANPUR</t>
  </si>
  <si>
    <t>SAKHIGOPAL</t>
  </si>
  <si>
    <t>BERHAMPUR</t>
  </si>
  <si>
    <t>JARAKA</t>
  </si>
  <si>
    <t>ASTARANGA</t>
  </si>
  <si>
    <t>JAJPUR</t>
  </si>
  <si>
    <t>DUNGURIPALI</t>
  </si>
  <si>
    <t>BALIKUDA</t>
  </si>
  <si>
    <t>BARIPADA</t>
  </si>
  <si>
    <t>NILAGIRI</t>
  </si>
  <si>
    <t>JAGATSINGHPUR</t>
  </si>
  <si>
    <t>BANKI</t>
  </si>
  <si>
    <t>BASTA</t>
  </si>
  <si>
    <t>BRAHMAGIRI</t>
  </si>
  <si>
    <t>PURI</t>
  </si>
  <si>
    <t>BAISINGHA</t>
  </si>
  <si>
    <t>KAKATPUR</t>
  </si>
  <si>
    <t>TURIGADIA</t>
  </si>
  <si>
    <t>KUCHINDA</t>
  </si>
  <si>
    <t>KORAPALI</t>
  </si>
  <si>
    <t>SAMBALPUR</t>
  </si>
  <si>
    <t>THAKURMUNDA</t>
  </si>
  <si>
    <t>CHOUDWAR</t>
  </si>
  <si>
    <t>SHREE AGENCIES</t>
  </si>
  <si>
    <t>MAA TARA TARINI TIMBER DEPOT</t>
  </si>
  <si>
    <t>UTKAL ENTERPRISES</t>
  </si>
  <si>
    <t>BHWANIPATNA</t>
  </si>
  <si>
    <t>SRI KRISHNA COLOURS</t>
  </si>
  <si>
    <t>SABITA ENTERPRISES</t>
  </si>
  <si>
    <t>BHANJANAGAR</t>
  </si>
  <si>
    <t>SUBHALAXMI ENTERPRISES</t>
  </si>
  <si>
    <t>GB ENTERPRISES</t>
  </si>
  <si>
    <t>BALICHANDRAPUR</t>
  </si>
  <si>
    <t>BHAGABATI ENTERPRISES</t>
  </si>
  <si>
    <t>JEYPORE</t>
  </si>
  <si>
    <t>R.P. ENTERPRISES</t>
  </si>
  <si>
    <t>ROURKELA</t>
  </si>
  <si>
    <t>SAHU MARBLE AND SANITARY</t>
  </si>
  <si>
    <t>KAPTIPADA</t>
  </si>
  <si>
    <t>MAHAPATRA STORE</t>
  </si>
  <si>
    <t>BEGUNIA</t>
  </si>
  <si>
    <t>DURGA STORE</t>
  </si>
  <si>
    <t>BPM ENTERPRISE</t>
  </si>
  <si>
    <t>MUKESH CYCLE STORE</t>
  </si>
  <si>
    <t>02.01.2023</t>
  </si>
  <si>
    <t>22OR2110005447</t>
  </si>
  <si>
    <t>22OR2110005448</t>
  </si>
  <si>
    <t>22OR2110005451</t>
  </si>
  <si>
    <t>CHAANDAPUR</t>
  </si>
  <si>
    <t>22OR2110005453</t>
  </si>
  <si>
    <t>22OR2110005456</t>
  </si>
  <si>
    <t>22OR2110005458</t>
  </si>
  <si>
    <t>22OR2110005459</t>
  </si>
  <si>
    <t>22OR2110005460</t>
  </si>
  <si>
    <t>22OR2110005461</t>
  </si>
  <si>
    <t>03.01.2023</t>
  </si>
  <si>
    <t>22OR2110005466</t>
  </si>
  <si>
    <t>22OR2110005467</t>
  </si>
  <si>
    <t>22OR2110005469</t>
  </si>
  <si>
    <t>22OR2110005472</t>
  </si>
  <si>
    <t>22OR2110005473</t>
  </si>
  <si>
    <t>22OR2110005474</t>
  </si>
  <si>
    <t>22OR2110005476</t>
  </si>
  <si>
    <t>22OR2110005477</t>
  </si>
  <si>
    <t>22OR2110005478</t>
  </si>
  <si>
    <t>22OR2110005480</t>
  </si>
  <si>
    <t>22OR2110005481</t>
  </si>
  <si>
    <t>22OR2110005482</t>
  </si>
  <si>
    <t>22OR2110005483</t>
  </si>
  <si>
    <t>22OR2110005484</t>
  </si>
  <si>
    <t>22OR2110005485</t>
  </si>
  <si>
    <t>04.01.2023</t>
  </si>
  <si>
    <t>22OR2110005487</t>
  </si>
  <si>
    <t>22OR2110005488</t>
  </si>
  <si>
    <t>22OR2110005489</t>
  </si>
  <si>
    <t>22OR2110005490</t>
  </si>
  <si>
    <t>22OR2110005491</t>
  </si>
  <si>
    <t>22OR2110005494</t>
  </si>
  <si>
    <t>22OR2110005495</t>
  </si>
  <si>
    <t>22OR2110005497</t>
  </si>
  <si>
    <t>22OR2110005498</t>
  </si>
  <si>
    <t>22OR2110005499</t>
  </si>
  <si>
    <t>22OR2110005500</t>
  </si>
  <si>
    <t>22OR2110005502</t>
  </si>
  <si>
    <t>22OR2110005504</t>
  </si>
  <si>
    <t>22OR2110005505</t>
  </si>
  <si>
    <t>22OR2110005506</t>
  </si>
  <si>
    <t>22OR2110005519</t>
  </si>
  <si>
    <t>22OR2110005531</t>
  </si>
  <si>
    <t>22OR2110005538</t>
  </si>
  <si>
    <t>22OR2110005539</t>
  </si>
  <si>
    <t>05.01.2023</t>
  </si>
  <si>
    <t>22OR2110005545</t>
  </si>
  <si>
    <t>22OR2110005546</t>
  </si>
  <si>
    <t>22OR2110005547</t>
  </si>
  <si>
    <t>22OR2110005549</t>
  </si>
  <si>
    <t>22OR2110005550</t>
  </si>
  <si>
    <t>22OR2110005566</t>
  </si>
  <si>
    <t>22OR2110005567</t>
  </si>
  <si>
    <t>22OR2110005569</t>
  </si>
  <si>
    <t>22OR2110005571</t>
  </si>
  <si>
    <t>22OR2110005572</t>
  </si>
  <si>
    <t>22OR2110005573</t>
  </si>
  <si>
    <t>22OR2110005574</t>
  </si>
  <si>
    <t>06.01.2023</t>
  </si>
  <si>
    <t>22OR2110005594</t>
  </si>
  <si>
    <t>22OR2110005606</t>
  </si>
  <si>
    <t>22OR2110005607</t>
  </si>
  <si>
    <t>22OR2110005608</t>
  </si>
  <si>
    <t>22OR2110005609</t>
  </si>
  <si>
    <t>22OR2110005610</t>
  </si>
  <si>
    <t>22OR2110005611</t>
  </si>
  <si>
    <t>22OR2110005614</t>
  </si>
  <si>
    <t>22OR2110005617</t>
  </si>
  <si>
    <t>22OR2110005620</t>
  </si>
  <si>
    <t>22OR2110005621</t>
  </si>
  <si>
    <t>22OR2110005622</t>
  </si>
  <si>
    <t>22OR2110005625</t>
  </si>
  <si>
    <t>22OR2110005626</t>
  </si>
  <si>
    <t>22OR2110005627</t>
  </si>
  <si>
    <t>22OR2110005628</t>
  </si>
  <si>
    <t>22OR2110005629</t>
  </si>
  <si>
    <t>22OR2110005630</t>
  </si>
  <si>
    <t>22OR2110005631</t>
  </si>
  <si>
    <t>07.01.2023</t>
  </si>
  <si>
    <t>22OR2110005635</t>
  </si>
  <si>
    <t>22OR2110005638</t>
  </si>
  <si>
    <t>22OR2110005640</t>
  </si>
  <si>
    <t>22OR2110005643</t>
  </si>
  <si>
    <t>22OR2110005645</t>
  </si>
  <si>
    <t>22OR2110005646</t>
  </si>
  <si>
    <t>22OR2110005649</t>
  </si>
  <si>
    <t>22OR2110005650</t>
  </si>
  <si>
    <t>22OR2110005651</t>
  </si>
  <si>
    <t>22OR2110005653</t>
  </si>
  <si>
    <t>22OR2110005656</t>
  </si>
  <si>
    <t>22OR2110005657</t>
  </si>
  <si>
    <t>22OR2110005658</t>
  </si>
  <si>
    <t>KHURDHA</t>
  </si>
  <si>
    <t>22OR2110005659</t>
  </si>
  <si>
    <t>22OR2110005660</t>
  </si>
  <si>
    <t>09.01.2023</t>
  </si>
  <si>
    <t>22OR2110005665</t>
  </si>
  <si>
    <t>22OR2110005666</t>
  </si>
  <si>
    <t>22OR2110005667</t>
  </si>
  <si>
    <t>ATABIRA</t>
  </si>
  <si>
    <t>22OR2110005670</t>
  </si>
  <si>
    <t>22OR2110005671</t>
  </si>
  <si>
    <t>22OR2110005672</t>
  </si>
  <si>
    <t>22OR2110005673</t>
  </si>
  <si>
    <t>22OR2110005674</t>
  </si>
  <si>
    <t>22OR2110005675</t>
  </si>
  <si>
    <t>22OR2110005677</t>
  </si>
  <si>
    <t>ATAMARAM ENTERPRISES</t>
  </si>
  <si>
    <t>TALCHERA</t>
  </si>
  <si>
    <t>22OR2110005678</t>
  </si>
  <si>
    <t>22OR2110005679</t>
  </si>
  <si>
    <t>22OR2110005680</t>
  </si>
  <si>
    <t>22OR2110005681</t>
  </si>
  <si>
    <t>22OR2110005684</t>
  </si>
  <si>
    <t>22OR2110005686</t>
  </si>
  <si>
    <t>22OR2110005687</t>
  </si>
  <si>
    <t>22OR2110005688</t>
  </si>
  <si>
    <t>22OR2110005689</t>
  </si>
  <si>
    <t>22OR2110005690</t>
  </si>
  <si>
    <t>22OR2110005691</t>
  </si>
  <si>
    <t>22OR2110005692</t>
  </si>
  <si>
    <t>22OR2110005693</t>
  </si>
  <si>
    <t>22OR2110005694</t>
  </si>
  <si>
    <t>22OR2110005695</t>
  </si>
  <si>
    <t>22OR2110005696</t>
  </si>
  <si>
    <t>KABISURYANAGARA</t>
  </si>
  <si>
    <t>22OR2110005697</t>
  </si>
  <si>
    <t>22OR2110005698</t>
  </si>
  <si>
    <t>11.01.2023</t>
  </si>
  <si>
    <t>22OR2110005707</t>
  </si>
  <si>
    <t>22OR2110005708</t>
  </si>
  <si>
    <t>22OR2110005709</t>
  </si>
  <si>
    <t>22OR2110005712</t>
  </si>
  <si>
    <t>22OR2110005713</t>
  </si>
  <si>
    <t>22OR2110005715</t>
  </si>
  <si>
    <t>22OR2110005716</t>
  </si>
  <si>
    <t>22OR2110005717</t>
  </si>
  <si>
    <t>22OR2110005718</t>
  </si>
  <si>
    <t>22OR2110005721</t>
  </si>
  <si>
    <t>22OR2110005722</t>
  </si>
  <si>
    <t>22OR2110005723</t>
  </si>
  <si>
    <t>22OR2110005724</t>
  </si>
  <si>
    <t>22OR2110005726</t>
  </si>
  <si>
    <t>22OR2110005727</t>
  </si>
  <si>
    <t>22OR2110005728</t>
  </si>
  <si>
    <t>22OR2110005729</t>
  </si>
  <si>
    <t>22OR2110005732</t>
  </si>
  <si>
    <t>22OR2110005733</t>
  </si>
  <si>
    <t>22OR2110005734</t>
  </si>
  <si>
    <t>12.01.2023</t>
  </si>
  <si>
    <t>22OR2110005739</t>
  </si>
  <si>
    <t>22OR2110005742</t>
  </si>
  <si>
    <t>22OR2110005743</t>
  </si>
  <si>
    <t>22OR2110005744</t>
  </si>
  <si>
    <t>22OR2110005745</t>
  </si>
  <si>
    <t>22OR2110005748</t>
  </si>
  <si>
    <t>22OR2110005749</t>
  </si>
  <si>
    <t>22OR2110005750</t>
  </si>
  <si>
    <t>22OR2110005751</t>
  </si>
  <si>
    <t>22OR2110005752</t>
  </si>
  <si>
    <t>22OR2110005754</t>
  </si>
  <si>
    <t>22OR2110005755</t>
  </si>
  <si>
    <t>22OR2110005756</t>
  </si>
  <si>
    <t>22OR2110005757</t>
  </si>
  <si>
    <t>PANDA HARDWARE STORE</t>
  </si>
  <si>
    <t>PHULABANI</t>
  </si>
  <si>
    <t>13.01.2023</t>
  </si>
  <si>
    <t>22OR2110005761</t>
  </si>
  <si>
    <t>22OR2110005764</t>
  </si>
  <si>
    <t>22OR2110005765</t>
  </si>
  <si>
    <t>22OR2110005767</t>
  </si>
  <si>
    <t>22OR2110005768</t>
  </si>
  <si>
    <t>22OR2110005769</t>
  </si>
  <si>
    <t>22OR2110005771</t>
  </si>
  <si>
    <t>22OR2110005772</t>
  </si>
  <si>
    <t>22OR2110005774</t>
  </si>
  <si>
    <t>22OR2110005775</t>
  </si>
  <si>
    <t>22OR2110005776</t>
  </si>
  <si>
    <t>SHREE JAGANNATH TRADERS</t>
  </si>
  <si>
    <t>JANKIA</t>
  </si>
  <si>
    <t>22OR2110005777</t>
  </si>
  <si>
    <t>22OR2110005778</t>
  </si>
  <si>
    <t>22OR2110005779</t>
  </si>
  <si>
    <t>22OR2110005780</t>
  </si>
  <si>
    <t>22OR2110005781</t>
  </si>
  <si>
    <t>22OR2110005783</t>
  </si>
  <si>
    <t>22OR2110005785</t>
  </si>
  <si>
    <t>22OR2110005786</t>
  </si>
  <si>
    <t>22OR2110005787</t>
  </si>
  <si>
    <t>22OR2110005789</t>
  </si>
  <si>
    <t>22OR2110005790</t>
  </si>
  <si>
    <t>22OR2110005791</t>
  </si>
  <si>
    <t>22OR2110005793</t>
  </si>
  <si>
    <t>22OR2110005794</t>
  </si>
  <si>
    <t>22OR2110005795</t>
  </si>
  <si>
    <t>22OR2110005796</t>
  </si>
  <si>
    <t>22OR2110005797</t>
  </si>
  <si>
    <t>22OR2110005798</t>
  </si>
  <si>
    <t>22OR2110005799</t>
  </si>
  <si>
    <t>14.01.2023</t>
  </si>
  <si>
    <t>22OR2110005804</t>
  </si>
  <si>
    <t>22OR2110005805</t>
  </si>
  <si>
    <t>22OR2110005806</t>
  </si>
  <si>
    <t>22OR2110005809</t>
  </si>
  <si>
    <t>22OR2110005810</t>
  </si>
  <si>
    <t>22OR2110005812</t>
  </si>
  <si>
    <t>22OR2110005813</t>
  </si>
  <si>
    <t>22OR2110005814</t>
  </si>
  <si>
    <t>22OR2110005815</t>
  </si>
  <si>
    <t>22OR2110005817</t>
  </si>
  <si>
    <t>22OR2110005818</t>
  </si>
  <si>
    <t>22OR2110005819</t>
  </si>
  <si>
    <t>22OR2110005820</t>
  </si>
  <si>
    <t>22OR2110005821</t>
  </si>
  <si>
    <t>MAHAVEER HARDWARE STORE AND PAINTS</t>
  </si>
  <si>
    <t>HALDIA</t>
  </si>
  <si>
    <t>22OR2110005822</t>
  </si>
  <si>
    <t>16.01.2023</t>
  </si>
  <si>
    <t>22OR2110005824</t>
  </si>
  <si>
    <t>22OR2110005825</t>
  </si>
  <si>
    <t>22OR2110005826</t>
  </si>
  <si>
    <t>22OR2110005827</t>
  </si>
  <si>
    <t>22OR2110005829</t>
  </si>
  <si>
    <t>22OR2110005830</t>
  </si>
  <si>
    <t>22OR2110005831</t>
  </si>
  <si>
    <t>22OR2110005832</t>
  </si>
  <si>
    <t>22OR2110005834</t>
  </si>
  <si>
    <t>22OR2110005835</t>
  </si>
  <si>
    <t>22OR2110005836</t>
  </si>
  <si>
    <t>22OR2110005837</t>
  </si>
  <si>
    <t>22OR2110005838</t>
  </si>
  <si>
    <t>22OR2110005841</t>
  </si>
  <si>
    <t>22OR2110005842</t>
  </si>
  <si>
    <t>22OR2110005844</t>
  </si>
  <si>
    <t>22OR2110005846</t>
  </si>
  <si>
    <t>22OR2110005847</t>
  </si>
  <si>
    <t>22OR2110005848</t>
  </si>
  <si>
    <t>22OR2110005849</t>
  </si>
  <si>
    <t>22OR2110005850</t>
  </si>
  <si>
    <t>22OR2110005851</t>
  </si>
  <si>
    <t>22OR2110005852</t>
  </si>
  <si>
    <t>22OR2110005853</t>
  </si>
  <si>
    <t>22OR2110005855</t>
  </si>
  <si>
    <t>22OR2110005856</t>
  </si>
  <si>
    <t>22OR2110005857</t>
  </si>
  <si>
    <t>22OR2110005859</t>
  </si>
  <si>
    <t>22OR2110005861</t>
  </si>
  <si>
    <t>22OR2110005863</t>
  </si>
  <si>
    <t>22OR2110005865</t>
  </si>
  <si>
    <t>22OR2110005866</t>
  </si>
  <si>
    <t>22OR2110005867</t>
  </si>
  <si>
    <t>22OR2110005868</t>
  </si>
  <si>
    <t>22OR2110005869</t>
  </si>
  <si>
    <t>17.01.2023</t>
  </si>
  <si>
    <t>22OR2110005871</t>
  </si>
  <si>
    <t>22OR2110005875</t>
  </si>
  <si>
    <t>22OR2110005877</t>
  </si>
  <si>
    <t>22OR2110005878</t>
  </si>
  <si>
    <t>22OR2110005879</t>
  </si>
  <si>
    <t>22OR2110005880</t>
  </si>
  <si>
    <t>22OR2110005883</t>
  </si>
  <si>
    <t>22OR2110005884</t>
  </si>
  <si>
    <t>22OR2110005885</t>
  </si>
  <si>
    <t>22OR2110005886</t>
  </si>
  <si>
    <t>22OR2110005887</t>
  </si>
  <si>
    <t>22OR2110005889</t>
  </si>
  <si>
    <t>NISCHITAKOILI</t>
  </si>
  <si>
    <t>22OR2110005890</t>
  </si>
  <si>
    <t>22OR2110005892</t>
  </si>
  <si>
    <t>22OR2110005893</t>
  </si>
  <si>
    <t>22OR2110005894</t>
  </si>
  <si>
    <t>22OR2110005895</t>
  </si>
  <si>
    <t>22OR2110005896</t>
  </si>
  <si>
    <t>18.01.2023</t>
  </si>
  <si>
    <t>22OR2110005898</t>
  </si>
  <si>
    <t>22OR2110005899</t>
  </si>
  <si>
    <t>22OR2110005900</t>
  </si>
  <si>
    <t>22OR2110005901</t>
  </si>
  <si>
    <t>22OR2110005902</t>
  </si>
  <si>
    <t>22OR2110005903</t>
  </si>
  <si>
    <t>22OR2110005904</t>
  </si>
  <si>
    <t>22OR2110005906</t>
  </si>
  <si>
    <t>22OR2110005908</t>
  </si>
  <si>
    <t>22OR2110005909</t>
  </si>
  <si>
    <t>22OR2110005910</t>
  </si>
  <si>
    <t>22OR2110005911</t>
  </si>
  <si>
    <t>22OR2110005912</t>
  </si>
  <si>
    <t>22OR2110005914</t>
  </si>
  <si>
    <t>22OR2110005915</t>
  </si>
  <si>
    <t>19.01.2023</t>
  </si>
  <si>
    <t>22OR2110005918</t>
  </si>
  <si>
    <t>22OR2110005919</t>
  </si>
  <si>
    <t>22OR2110005921</t>
  </si>
  <si>
    <t>22OR2110005924</t>
  </si>
  <si>
    <t>22OR2110005925</t>
  </si>
  <si>
    <t>22OR2110005928</t>
  </si>
  <si>
    <t>22OR2110005929</t>
  </si>
  <si>
    <t>22OR2110005930</t>
  </si>
  <si>
    <t>BAJARANGEE ENTERPRISES</t>
  </si>
  <si>
    <t>PARADEEP</t>
  </si>
  <si>
    <t>22OR2110005931</t>
  </si>
  <si>
    <t>22OR2110005932</t>
  </si>
  <si>
    <t>22OR2110005933</t>
  </si>
  <si>
    <t>22OR2110005934</t>
  </si>
  <si>
    <t>22OR2110005935</t>
  </si>
  <si>
    <t>20.01.2023</t>
  </si>
  <si>
    <t>22OR2110005939</t>
  </si>
  <si>
    <t>22OR2110005941</t>
  </si>
  <si>
    <t>KESPUR</t>
  </si>
  <si>
    <t>22OR2110005942</t>
  </si>
  <si>
    <t>22OR2110005943</t>
  </si>
  <si>
    <t>22OR2110005944</t>
  </si>
  <si>
    <t>22OR2110005945</t>
  </si>
  <si>
    <t>22OR2110005947</t>
  </si>
  <si>
    <t>22OR2110005948</t>
  </si>
  <si>
    <t>22OR2110005949</t>
  </si>
  <si>
    <t>22OR2110005950</t>
  </si>
  <si>
    <t>22OR2110005951</t>
  </si>
  <si>
    <t>22OR2110005953</t>
  </si>
  <si>
    <t>22OR2110005954</t>
  </si>
  <si>
    <t>22OR2110005955</t>
  </si>
  <si>
    <t>22OR2110005956</t>
  </si>
  <si>
    <t>22OR2110005957</t>
  </si>
  <si>
    <t>21.01.2023</t>
  </si>
  <si>
    <t>22OR2110005960</t>
  </si>
  <si>
    <t>22OR2110005961</t>
  </si>
  <si>
    <t>22OR2110005962</t>
  </si>
  <si>
    <t>22OR2110005963</t>
  </si>
  <si>
    <t>22OR2110005964</t>
  </si>
  <si>
    <t>22OR2110005965</t>
  </si>
  <si>
    <t>22OR2110005968</t>
  </si>
  <si>
    <t>22OR2110005969</t>
  </si>
  <si>
    <t>22OR2110005971</t>
  </si>
  <si>
    <t>23.01.2023</t>
  </si>
  <si>
    <t>22OR2110005974</t>
  </si>
  <si>
    <t>22OR2110005975</t>
  </si>
  <si>
    <t>22OR2110005976</t>
  </si>
  <si>
    <t>22OR2110005978</t>
  </si>
  <si>
    <t>22OR2110005979</t>
  </si>
  <si>
    <t>22OR2110005980</t>
  </si>
  <si>
    <t>22OR2110005981</t>
  </si>
  <si>
    <t>22OR2110005982</t>
  </si>
  <si>
    <t>22OR2110005987</t>
  </si>
  <si>
    <t>22OR2110005989</t>
  </si>
  <si>
    <t>22OR2110005990</t>
  </si>
  <si>
    <t>22OR2110005992</t>
  </si>
  <si>
    <t>22OR2110005994</t>
  </si>
  <si>
    <t>22OR2110005995</t>
  </si>
  <si>
    <t>22OR2110005996</t>
  </si>
  <si>
    <t>22OR2110005997</t>
  </si>
  <si>
    <t>22OR2110005998</t>
  </si>
  <si>
    <t>22OR2110006000</t>
  </si>
  <si>
    <t>SHREE URMEE TRADING CO</t>
  </si>
  <si>
    <t>BASUDEVPUR</t>
  </si>
  <si>
    <t>22OR2110006002</t>
  </si>
  <si>
    <t>22OR2110006003</t>
  </si>
  <si>
    <t>22OR2110006004</t>
  </si>
  <si>
    <t>22OR2110006005</t>
  </si>
  <si>
    <t>22OR2110006006</t>
  </si>
  <si>
    <t>22OR2110006007</t>
  </si>
  <si>
    <t>22OR2110006009</t>
  </si>
  <si>
    <t>22OR2110006010</t>
  </si>
  <si>
    <t>22OR2110006011</t>
  </si>
  <si>
    <t>22OR2110006012</t>
  </si>
  <si>
    <t>22OR2110006013</t>
  </si>
  <si>
    <t>22OR2110006014</t>
  </si>
  <si>
    <t>22OR2110006015</t>
  </si>
  <si>
    <t>22OR2110006016</t>
  </si>
  <si>
    <t>22OR2110006017</t>
  </si>
  <si>
    <t>24.01.2023</t>
  </si>
  <si>
    <t>22OR2110006018</t>
  </si>
  <si>
    <t>22OR2110006019</t>
  </si>
  <si>
    <t>22OR2110006022</t>
  </si>
  <si>
    <t>22OR2110006023</t>
  </si>
  <si>
    <t>22OR2110006024</t>
  </si>
  <si>
    <t>22OR2110006025</t>
  </si>
  <si>
    <t>22OR2110006030</t>
  </si>
  <si>
    <t>22OR2110006031</t>
  </si>
  <si>
    <t>22OR2110006032</t>
  </si>
  <si>
    <t>22OR2110006033</t>
  </si>
  <si>
    <t>22OR2110006034</t>
  </si>
  <si>
    <t>22OR2110006036</t>
  </si>
  <si>
    <t>22OR2110006038</t>
  </si>
  <si>
    <t>22OR2110006039</t>
  </si>
  <si>
    <t>22OR2110006042</t>
  </si>
  <si>
    <t>22OR2110006043</t>
  </si>
  <si>
    <t>22OR2110006044</t>
  </si>
  <si>
    <t>22OR2110006045</t>
  </si>
  <si>
    <t>22OR2110006046</t>
  </si>
  <si>
    <t>25.01.2023</t>
  </si>
  <si>
    <t>22OR2110006049</t>
  </si>
  <si>
    <t>22OR2110006050</t>
  </si>
  <si>
    <t>22OR2110006056</t>
  </si>
  <si>
    <t>22OR2110006058</t>
  </si>
  <si>
    <t>CR ENTERPRISES</t>
  </si>
  <si>
    <t>BOLANGIR</t>
  </si>
  <si>
    <t>22OR2110006059</t>
  </si>
  <si>
    <t>22OR2110006060</t>
  </si>
  <si>
    <t>22OR2110006061</t>
  </si>
  <si>
    <t>22OR2110006063</t>
  </si>
  <si>
    <t>22OR2110006064</t>
  </si>
  <si>
    <t>22OR2110006065</t>
  </si>
  <si>
    <t>S.K ENTERPRISES</t>
  </si>
  <si>
    <t>22OR2110006066</t>
  </si>
  <si>
    <t>22OR2110006067</t>
  </si>
  <si>
    <t>22OR2110006069</t>
  </si>
  <si>
    <t>22OR2110006070</t>
  </si>
  <si>
    <t>22OR2110006071</t>
  </si>
  <si>
    <t>22OR2110006072</t>
  </si>
  <si>
    <t>22OR2110006074</t>
  </si>
  <si>
    <t>22OR2110006075</t>
  </si>
  <si>
    <t>22OR2110006076</t>
  </si>
  <si>
    <t>22OR2110006077</t>
  </si>
  <si>
    <t>22OR2110006078</t>
  </si>
  <si>
    <t>22OR2110006079</t>
  </si>
  <si>
    <t>27.01.2023</t>
  </si>
  <si>
    <t>22OR2110006083</t>
  </si>
  <si>
    <t>WATER TECH SERVICE</t>
  </si>
  <si>
    <t>KUJANGA</t>
  </si>
  <si>
    <t>22OR2110006084</t>
  </si>
  <si>
    <t>22OR2110006087</t>
  </si>
  <si>
    <t>22OR2110006088</t>
  </si>
  <si>
    <t>22OR2110006092</t>
  </si>
  <si>
    <t>22OR2110006093</t>
  </si>
  <si>
    <t>22OR2110006095</t>
  </si>
  <si>
    <t>22OR2110006096</t>
  </si>
  <si>
    <t>22OR2110006097</t>
  </si>
  <si>
    <t>ANKIT HARDWARE</t>
  </si>
  <si>
    <t>22OR2110006098</t>
  </si>
  <si>
    <t>22OR2110006100</t>
  </si>
  <si>
    <t>22OR2110006101</t>
  </si>
  <si>
    <t>22OR2110006102</t>
  </si>
  <si>
    <t>22OR2110006103</t>
  </si>
  <si>
    <t>22OR2110006104</t>
  </si>
  <si>
    <t>22OR2110006105</t>
  </si>
  <si>
    <t>22OR2110006106</t>
  </si>
  <si>
    <t>28.01.2023</t>
  </si>
  <si>
    <t>22OR2110006108</t>
  </si>
  <si>
    <t>22OR2110006109</t>
  </si>
  <si>
    <t>22OR2110006113</t>
  </si>
  <si>
    <t>22OR2110006115</t>
  </si>
  <si>
    <t>22OR2110006116</t>
  </si>
  <si>
    <t>22OR2110006117</t>
  </si>
  <si>
    <t>22OR2110006118</t>
  </si>
  <si>
    <t>22OR2110006119</t>
  </si>
  <si>
    <t>22OR2110006120</t>
  </si>
  <si>
    <t>22OR2110006121</t>
  </si>
  <si>
    <t>22OR2110006122</t>
  </si>
  <si>
    <t>22OR2110006123</t>
  </si>
  <si>
    <t>22OR2110006124</t>
  </si>
  <si>
    <t>22OR2110006125</t>
  </si>
  <si>
    <t>22OR2110006126</t>
  </si>
  <si>
    <t>22OR2110006127</t>
  </si>
  <si>
    <t>22OR2110006130</t>
  </si>
  <si>
    <t>22OR2110006131</t>
  </si>
  <si>
    <t>22OR2110006132</t>
  </si>
  <si>
    <t>22OR2110006133</t>
  </si>
  <si>
    <t>22OR2110006135</t>
  </si>
  <si>
    <t>22OR2110006137</t>
  </si>
  <si>
    <t>30.01.2023</t>
  </si>
  <si>
    <t>22OR2110006139</t>
  </si>
  <si>
    <t>22OR2110006141</t>
  </si>
  <si>
    <t>22OR2110006143</t>
  </si>
  <si>
    <t>22OR2110006146</t>
  </si>
  <si>
    <t>22OR2110006148</t>
  </si>
  <si>
    <t>22OR2110006149</t>
  </si>
  <si>
    <t>22OR2110006150</t>
  </si>
  <si>
    <t>22OR2110006151</t>
  </si>
  <si>
    <t>22OR2110006152</t>
  </si>
  <si>
    <t>22OR2110006155</t>
  </si>
  <si>
    <t>22OR2110006156</t>
  </si>
  <si>
    <t>22OR2110006157</t>
  </si>
  <si>
    <t>22OR2110006159</t>
  </si>
  <si>
    <t>22OR2110006161</t>
  </si>
  <si>
    <t>22OR2110006163</t>
  </si>
  <si>
    <t>22OR2110006168</t>
  </si>
  <si>
    <t>22OR2110006169</t>
  </si>
  <si>
    <t>22OR2110006171</t>
  </si>
  <si>
    <t>31.01.2023</t>
  </si>
  <si>
    <t>22OR2110006172</t>
  </si>
  <si>
    <t>RAJLAXMI ENTERPRISES</t>
  </si>
  <si>
    <t>BETANATI</t>
  </si>
  <si>
    <t>22OR2110006173</t>
  </si>
  <si>
    <t>22OR2110006175</t>
  </si>
  <si>
    <t>22OR2110006176</t>
  </si>
  <si>
    <t>BAJRANGBALI TRADERS</t>
  </si>
  <si>
    <t>22OR2110006177</t>
  </si>
  <si>
    <t>22OR2110006179</t>
  </si>
  <si>
    <t>22OR2110006180</t>
  </si>
  <si>
    <t>22OR2110006181</t>
  </si>
  <si>
    <t>22OR2110006182</t>
  </si>
  <si>
    <t>22OR2110006183</t>
  </si>
  <si>
    <t>22OR2110006185</t>
  </si>
  <si>
    <t>22OR2110006186</t>
  </si>
  <si>
    <t>22OR2110006188</t>
  </si>
  <si>
    <t>22OR2110006189</t>
  </si>
  <si>
    <t>22OR2110006190</t>
  </si>
  <si>
    <t>22OR2110006191</t>
  </si>
  <si>
    <t>22OR2110006192</t>
  </si>
  <si>
    <t>BARAGADA</t>
  </si>
  <si>
    <t>22OR2110006193</t>
  </si>
  <si>
    <t>22OR2110006194</t>
  </si>
  <si>
    <t>22OR2110006195</t>
  </si>
  <si>
    <t>22OR2110006196</t>
  </si>
  <si>
    <t>22OR2110006197</t>
  </si>
  <si>
    <t>22OR2110006198</t>
  </si>
  <si>
    <t>22OR2110006199</t>
  </si>
  <si>
    <t>22OR2110006201</t>
  </si>
  <si>
    <t>CHANDAN ENTERPRISES</t>
  </si>
  <si>
    <t>SURUDA</t>
  </si>
  <si>
    <t>22OR2110006202</t>
  </si>
  <si>
    <t>22OR2110006203</t>
  </si>
  <si>
    <t>22OR2110006204</t>
  </si>
  <si>
    <t>22OR2110006205</t>
  </si>
  <si>
    <t>22OR2110006206</t>
  </si>
  <si>
    <t>22OR2110006207</t>
  </si>
  <si>
    <t>22OR2110006208</t>
  </si>
  <si>
    <t>22OR2110006209</t>
  </si>
  <si>
    <t>22OR2110006210</t>
  </si>
  <si>
    <t>22OR2110006212</t>
  </si>
  <si>
    <t>22OR2110006213</t>
  </si>
  <si>
    <t>22OR2110006214</t>
  </si>
  <si>
    <t>22OR2110006216</t>
  </si>
  <si>
    <t>22OR2110006218</t>
  </si>
  <si>
    <t>22OR2110006219</t>
  </si>
  <si>
    <t>22OR2110006221</t>
  </si>
  <si>
    <t>22OR2110006222</t>
  </si>
  <si>
    <t>22OR2110006223</t>
  </si>
  <si>
    <t>22OR2110006225</t>
  </si>
  <si>
    <t>22OR2110006226</t>
  </si>
  <si>
    <t>22OR2110006227</t>
  </si>
  <si>
    <t>22OR2110006228</t>
  </si>
  <si>
    <t>22OR2110006229</t>
  </si>
  <si>
    <t>22OR2110006230</t>
  </si>
  <si>
    <t>22OR2110006231</t>
  </si>
  <si>
    <t>BIKASH ENTERPRISES</t>
  </si>
  <si>
    <t>BALANGIR</t>
  </si>
  <si>
    <t>22OR2110006232</t>
  </si>
  <si>
    <t>22OR2110006233</t>
  </si>
  <si>
    <t>22OR2110006235</t>
  </si>
  <si>
    <t>22OR2110006237</t>
  </si>
  <si>
    <t>22OR2110006239</t>
  </si>
  <si>
    <t>TOTAL</t>
  </si>
  <si>
    <t>JSW PAINTS PVT LTD.</t>
  </si>
  <si>
    <t>AMOUNT</t>
  </si>
  <si>
    <t>JSW PAINTS PVT LTD</t>
  </si>
  <si>
    <t>CDA</t>
  </si>
  <si>
    <t>MANA MOHAN DASH</t>
  </si>
  <si>
    <t>HINJILIKATI</t>
  </si>
  <si>
    <t>AGARWAL AGENCY</t>
  </si>
  <si>
    <t>PIPIL</t>
  </si>
  <si>
    <t>LOKANATH BHOL</t>
  </si>
  <si>
    <t>CUTTACK</t>
  </si>
  <si>
    <t>MAA SARBAMANGALA COLOUR AND HARDWAR</t>
  </si>
  <si>
    <t>COLOR AND DÉCOR</t>
  </si>
  <si>
    <t>KHORDHA</t>
  </si>
  <si>
    <t>SAA INTERIO &amp; INFRASTRUCTURE</t>
  </si>
  <si>
    <t>TRIPATHY HARDWARE STORE</t>
  </si>
  <si>
    <t>JAIN HARDWARE</t>
  </si>
  <si>
    <t>RAYAGADA</t>
  </si>
  <si>
    <t>LAXMI NARAYAN TRADING CO</t>
  </si>
  <si>
    <t>DURGA SANITARY</t>
  </si>
  <si>
    <t>SORO</t>
  </si>
  <si>
    <t>S S CIVIL SOLUTION</t>
  </si>
  <si>
    <t>PARASURAM STORES</t>
  </si>
  <si>
    <t>M/S OMM TRADERS</t>
  </si>
  <si>
    <t>KABIR HARDWARE</t>
  </si>
  <si>
    <t>SAKTI COLOUR PRIVATE LIMITED</t>
  </si>
  <si>
    <t>JHARSUGUDA</t>
  </si>
  <si>
    <t>MAA CHANDI HARDWARE AND PAINTS</t>
  </si>
  <si>
    <t>M/S MAA MANIKESWARI TRADERS</t>
  </si>
  <si>
    <t>BALIGUDA</t>
  </si>
  <si>
    <t>BASUDEV HARDWARE STORE</t>
  </si>
  <si>
    <t>BANAMALIPUR</t>
  </si>
  <si>
    <t>DURGA MADHAB TRADERS</t>
  </si>
  <si>
    <t>DASAPALLA</t>
  </si>
  <si>
    <t>S&amp;K ENTERPRISES</t>
  </si>
  <si>
    <t>RAIRANGPUR</t>
  </si>
  <si>
    <t>M/S ASHA HARDWARE</t>
  </si>
  <si>
    <t>KHALOKOTE</t>
  </si>
  <si>
    <t>AUL</t>
  </si>
  <si>
    <t>ODISHA DISTRIBUTOR</t>
  </si>
  <si>
    <t>KENDRAPARA</t>
  </si>
  <si>
    <t>SWASTIK STEEL SYNDICATE</t>
  </si>
  <si>
    <t>KUDULA</t>
  </si>
  <si>
    <t>SHARMA IRON STORE</t>
  </si>
  <si>
    <t>SHREE GANESH HARDWARE</t>
  </si>
  <si>
    <t>JHUMPURA</t>
  </si>
  <si>
    <t>KHILAR HARDWARE AND PAINTS</t>
  </si>
  <si>
    <t>SINGHPUR</t>
  </si>
  <si>
    <t>ANANTA GOPAL HARDWRAE STORE</t>
  </si>
  <si>
    <t>R.S ENTERPRISES</t>
  </si>
  <si>
    <t>NABARANGAPUR</t>
  </si>
  <si>
    <t>K.B ENTERPRISES</t>
  </si>
  <si>
    <t>TARINI TRADERS</t>
  </si>
  <si>
    <t>MADHUMATI ENTERPRISERS</t>
  </si>
  <si>
    <t>CHANDABALI</t>
  </si>
  <si>
    <t>SUNDARPADA</t>
  </si>
  <si>
    <t>GAJALAXMI SALES &amp; CONSTRUCTIONS</t>
  </si>
  <si>
    <t>MAYARABHANJA</t>
  </si>
  <si>
    <t>AKHANDALAMANI PAINTS</t>
  </si>
  <si>
    <t>PEEKAY PAINTS &amp; HARDWARE</t>
  </si>
  <si>
    <t>SHREE KRISHNA COLOURS</t>
  </si>
  <si>
    <t>COLOUR HOUSE</t>
  </si>
  <si>
    <t>RAJ-SUNAKELA</t>
  </si>
  <si>
    <t>THE PRAMOD MAHARAJ ENTERPRISE</t>
  </si>
  <si>
    <t>GANJAM</t>
  </si>
  <si>
    <t>CITY COLOUR MART</t>
  </si>
  <si>
    <t>PRAJAPATI HARDWARE STORE</t>
  </si>
  <si>
    <t>KD ENTERPRISES</t>
  </si>
  <si>
    <t>OHM SAI TRADERS</t>
  </si>
  <si>
    <t xml:space="preserve"> PANDA HARDWARE STORE</t>
  </si>
  <si>
    <t>BADAMBA</t>
  </si>
  <si>
    <t>SHIVA PARBATI HARDWARE STORE</t>
  </si>
  <si>
    <t>BANTALA</t>
  </si>
  <si>
    <t>SALASAR ENTERPRISES</t>
  </si>
  <si>
    <t>JEYPUR</t>
  </si>
  <si>
    <t>SS RAYCHOUDHURAY</t>
  </si>
  <si>
    <t>RAHAMA</t>
  </si>
  <si>
    <t>SRI AUROBINDO ENTERPRISES</t>
  </si>
  <si>
    <t>KEONJHARA</t>
  </si>
  <si>
    <t>DAS BHAI TRADERS</t>
  </si>
  <si>
    <t>RASALPUR</t>
  </si>
  <si>
    <t>MAA PADMABATI BHANDAR</t>
  </si>
  <si>
    <t>BALIPADARA</t>
  </si>
  <si>
    <t>M/S. MAMA TRADERS</t>
  </si>
  <si>
    <t>SIMILIGUDA</t>
  </si>
  <si>
    <t>BHATTARIKA  HARDWARE AND PAINTS</t>
  </si>
  <si>
    <t>MONTH   : FEBRUARY, 2024</t>
  </si>
  <si>
    <t>BILL DATE : 29/02/2024</t>
  </si>
  <si>
    <t>23OR2110010750</t>
  </si>
  <si>
    <t>23OR2110010752</t>
  </si>
  <si>
    <t>23OR2110010753</t>
  </si>
  <si>
    <t>23OR2110010754</t>
  </si>
  <si>
    <t>PANDA ENTERPRISES</t>
  </si>
  <si>
    <t>JAJPUR ROAD</t>
  </si>
  <si>
    <t>23OR2110010755</t>
  </si>
  <si>
    <t>23OR2110010756</t>
  </si>
  <si>
    <t>23OR2110010757</t>
  </si>
  <si>
    <t>23OR2110010758</t>
  </si>
  <si>
    <t>23OR2110010759</t>
  </si>
  <si>
    <t>23OR2110010760</t>
  </si>
  <si>
    <t>23OR2110010761</t>
  </si>
  <si>
    <t>23OR2110010762</t>
  </si>
  <si>
    <t>23OR2110010763</t>
  </si>
  <si>
    <t>23OR2110010764</t>
  </si>
  <si>
    <t>23OR2110010765</t>
  </si>
  <si>
    <t>23OR2110010766</t>
  </si>
  <si>
    <t>23OR2110010767</t>
  </si>
  <si>
    <t>23OR2110010768</t>
  </si>
  <si>
    <t>23OR2110010769</t>
  </si>
  <si>
    <t>23OR2110010770</t>
  </si>
  <si>
    <t>23OR2110010771</t>
  </si>
  <si>
    <t>23OR2110010773</t>
  </si>
  <si>
    <t>23OR2110010775</t>
  </si>
  <si>
    <t>23OR2110010778</t>
  </si>
  <si>
    <t>23OR2110010781</t>
  </si>
  <si>
    <t>PITAPALLI KHURDA</t>
  </si>
  <si>
    <t>23OR2110010784</t>
  </si>
  <si>
    <t>23OR2110010785</t>
  </si>
  <si>
    <t>23OR2110010786</t>
  </si>
  <si>
    <t>23OR2110010787</t>
  </si>
  <si>
    <t>23OR2110010788</t>
  </si>
  <si>
    <t>23OR2110010789</t>
  </si>
  <si>
    <t>23OR2110010790</t>
  </si>
  <si>
    <t>23OR2110010792</t>
  </si>
  <si>
    <t>23OR2110010795</t>
  </si>
  <si>
    <t>23OR2110010796</t>
  </si>
  <si>
    <t>23OR2110010797</t>
  </si>
  <si>
    <t>23OR2110010798</t>
  </si>
  <si>
    <t>23OR2110010799</t>
  </si>
  <si>
    <t>23OR2110010800</t>
  </si>
  <si>
    <t>23OR2110010801</t>
  </si>
  <si>
    <t>23OR2110010803</t>
  </si>
  <si>
    <t>23OR2110010804</t>
  </si>
  <si>
    <t>23OR2110010805</t>
  </si>
  <si>
    <t>23OR2110010806</t>
  </si>
  <si>
    <t>23OR2110010807</t>
  </si>
  <si>
    <t>23OR2110010808</t>
  </si>
  <si>
    <t>23OR2110010809</t>
  </si>
  <si>
    <t>23OR2110010812</t>
  </si>
  <si>
    <t>23OR2110010813</t>
  </si>
  <si>
    <t>23OR2110010814</t>
  </si>
  <si>
    <t>23OR2110010815</t>
  </si>
  <si>
    <t>23OR2110010816</t>
  </si>
  <si>
    <t>DHENKANAL</t>
  </si>
  <si>
    <t>23OR2110010817</t>
  </si>
  <si>
    <t>23OR2110010820</t>
  </si>
  <si>
    <t>23OR2110010821</t>
  </si>
  <si>
    <t>23OR2110010822</t>
  </si>
  <si>
    <t>23OR2110010823</t>
  </si>
  <si>
    <t>23OR2110010824</t>
  </si>
  <si>
    <t>23OR2110010825</t>
  </si>
  <si>
    <t>23OR2110010826</t>
  </si>
  <si>
    <t>23OR2110010827</t>
  </si>
  <si>
    <t>23OR2110010828</t>
  </si>
  <si>
    <t>23OR2110010829</t>
  </si>
  <si>
    <t>23OR2110010830</t>
  </si>
  <si>
    <t>23OR2110010831</t>
  </si>
  <si>
    <t>23OR2110010832</t>
  </si>
  <si>
    <t>23OR2110010833</t>
  </si>
  <si>
    <t>23OR2110010834</t>
  </si>
  <si>
    <t>23OR2110010835</t>
  </si>
  <si>
    <t>23OR2110010836</t>
  </si>
  <si>
    <t>23OR2110010837</t>
  </si>
  <si>
    <t>23OR2110010838</t>
  </si>
  <si>
    <t>23OR2110010839</t>
  </si>
  <si>
    <t>23OR2110010840</t>
  </si>
  <si>
    <t>23OR2110010841</t>
  </si>
  <si>
    <t>23OR2110010842</t>
  </si>
  <si>
    <t>23OR2110010843</t>
  </si>
  <si>
    <t>23OR2110010844</t>
  </si>
  <si>
    <t>23OR2110010845</t>
  </si>
  <si>
    <t>23OR2110010846</t>
  </si>
  <si>
    <t>23OR2110010847</t>
  </si>
  <si>
    <t>23OR2110010848</t>
  </si>
  <si>
    <t>23OR2110010849</t>
  </si>
  <si>
    <t>23OR2110010850</t>
  </si>
  <si>
    <t>23OR2110010851</t>
  </si>
  <si>
    <t>23OR2110010852</t>
  </si>
  <si>
    <t>23OR2110010853</t>
  </si>
  <si>
    <t>23OR2110010854</t>
  </si>
  <si>
    <t>23OR2110010855</t>
  </si>
  <si>
    <t>23OR2110010856</t>
  </si>
  <si>
    <t>23OR2110010858</t>
  </si>
  <si>
    <t>23OR2110010859</t>
  </si>
  <si>
    <t>23OR2110010860</t>
  </si>
  <si>
    <t>23OR2110010861</t>
  </si>
  <si>
    <t>23OR2110010862</t>
  </si>
  <si>
    <t>23OR2110010863</t>
  </si>
  <si>
    <t>23OR2110010864</t>
  </si>
  <si>
    <t>23OR2110010865</t>
  </si>
  <si>
    <t>23OR2110010867</t>
  </si>
  <si>
    <t>23OR2110010868</t>
  </si>
  <si>
    <t>23OR2110010871</t>
  </si>
  <si>
    <t>23OR2110010873</t>
  </si>
  <si>
    <t>23OR2110010874</t>
  </si>
  <si>
    <t>23OR2110010875</t>
  </si>
  <si>
    <t>23OR2110010876</t>
  </si>
  <si>
    <t>23OR2110010877</t>
  </si>
  <si>
    <t>23OR2110010878</t>
  </si>
  <si>
    <t>23OR2110010879</t>
  </si>
  <si>
    <t>23OR2110010880</t>
  </si>
  <si>
    <t>23OR2110010881</t>
  </si>
  <si>
    <t>23OR2110010882</t>
  </si>
  <si>
    <t>23OR2110010883</t>
  </si>
  <si>
    <t>23OR2110010884</t>
  </si>
  <si>
    <t>23OR2110010887</t>
  </si>
  <si>
    <t>23OR2110010888</t>
  </si>
  <si>
    <t>23OR2110010889</t>
  </si>
  <si>
    <t>23OR2110010890</t>
  </si>
  <si>
    <t>23OR2110010891</t>
  </si>
  <si>
    <t>23OR2110010892</t>
  </si>
  <si>
    <t>23OR2110010893</t>
  </si>
  <si>
    <t>23OR2110010894</t>
  </si>
  <si>
    <t>23OR2110010897</t>
  </si>
  <si>
    <t>23OR2110010898</t>
  </si>
  <si>
    <t>23OR2110010899</t>
  </si>
  <si>
    <t>23OR2110010900</t>
  </si>
  <si>
    <t>23OR2110010901</t>
  </si>
  <si>
    <t>23OR2110010902</t>
  </si>
  <si>
    <t>23OR2110010903</t>
  </si>
  <si>
    <t>23OR2110010904</t>
  </si>
  <si>
    <t>23OR2110010905</t>
  </si>
  <si>
    <t>23OR2110010906</t>
  </si>
  <si>
    <t>23OR2110010910</t>
  </si>
  <si>
    <t>23OR2110010911</t>
  </si>
  <si>
    <t>23OR2110010912</t>
  </si>
  <si>
    <t>23OR2110010913</t>
  </si>
  <si>
    <t>23OR2110010914</t>
  </si>
  <si>
    <t>23OR2110010915</t>
  </si>
  <si>
    <t>23OR2110010916</t>
  </si>
  <si>
    <t>23OR2110010917</t>
  </si>
  <si>
    <t>23OR2110010918</t>
  </si>
  <si>
    <t>23OR2110010919</t>
  </si>
  <si>
    <t>23OR2110010920</t>
  </si>
  <si>
    <t>23OR2110010921</t>
  </si>
  <si>
    <t>23OR2110010922</t>
  </si>
  <si>
    <t>23OR2110010923</t>
  </si>
  <si>
    <t>23OR2110010924</t>
  </si>
  <si>
    <t>23OR2110010925</t>
  </si>
  <si>
    <t>23OR2110010926</t>
  </si>
  <si>
    <t>23OR2110010927</t>
  </si>
  <si>
    <t>23OR2110010928</t>
  </si>
  <si>
    <t>23OR2110010929</t>
  </si>
  <si>
    <t>23OR2110010930</t>
  </si>
  <si>
    <t>23OR2110010931</t>
  </si>
  <si>
    <t>23OR2110010932</t>
  </si>
  <si>
    <t>23OR2110010933</t>
  </si>
  <si>
    <t>23OR2110010934</t>
  </si>
  <si>
    <t>23OR2110010936</t>
  </si>
  <si>
    <t>23OR2110010938</t>
  </si>
  <si>
    <t>23OR2110010939</t>
  </si>
  <si>
    <t>23OR2110010940</t>
  </si>
  <si>
    <t>23OR2110010941</t>
  </si>
  <si>
    <t>23OR2110010943</t>
  </si>
  <si>
    <t>23OR2110010944</t>
  </si>
  <si>
    <t>23OR2110010945</t>
  </si>
  <si>
    <t>23OR2110010946</t>
  </si>
  <si>
    <t>23OR2110010947</t>
  </si>
  <si>
    <t>23OR2110010948</t>
  </si>
  <si>
    <t>23OR2110010950</t>
  </si>
  <si>
    <t>23OR2110010951</t>
  </si>
  <si>
    <t>23OR2110010952</t>
  </si>
  <si>
    <t>23OR2110010953</t>
  </si>
  <si>
    <t>23OR2110010954</t>
  </si>
  <si>
    <t>23OR2110010955</t>
  </si>
  <si>
    <t>23OR2110010956</t>
  </si>
  <si>
    <t>23OR2110010957</t>
  </si>
  <si>
    <t>23OR2110010961</t>
  </si>
  <si>
    <t>23OR2110010962</t>
  </si>
  <si>
    <t>23OR2110010965</t>
  </si>
  <si>
    <t>23OR2110010968</t>
  </si>
  <si>
    <t>23OR2110010970</t>
  </si>
  <si>
    <t>23OR2110010972</t>
  </si>
  <si>
    <t>23OR2110010973</t>
  </si>
  <si>
    <t>23OR2110010974</t>
  </si>
  <si>
    <t>23OR2110010975</t>
  </si>
  <si>
    <t>23OR2110010976</t>
  </si>
  <si>
    <t>NAUGAON</t>
  </si>
  <si>
    <t>23OR2110010977</t>
  </si>
  <si>
    <t>23OR2110010978</t>
  </si>
  <si>
    <t>23OR2110010979</t>
  </si>
  <si>
    <t>23OR2110010981</t>
  </si>
  <si>
    <t>23OR2110010982</t>
  </si>
  <si>
    <t>23OR2110010983</t>
  </si>
  <si>
    <t>23OR2110010984</t>
  </si>
  <si>
    <t>23OR2110010985</t>
  </si>
  <si>
    <t>23OR2110010986</t>
  </si>
  <si>
    <t>23OR2110010987</t>
  </si>
  <si>
    <t>23OR2110010988</t>
  </si>
  <si>
    <t>23OR2110010989</t>
  </si>
  <si>
    <t>23OR2110010990</t>
  </si>
  <si>
    <t>23OR2110010991</t>
  </si>
  <si>
    <t>23OR2110010992</t>
  </si>
  <si>
    <t>23OR2110010993</t>
  </si>
  <si>
    <t>23OR2110010994</t>
  </si>
  <si>
    <t>23OR2110010995</t>
  </si>
  <si>
    <t>23OR2110010996</t>
  </si>
  <si>
    <t>23OR2110010997</t>
  </si>
  <si>
    <t>23OR2110010998</t>
  </si>
  <si>
    <t>23OR2110010999</t>
  </si>
  <si>
    <t>23OR2110011001</t>
  </si>
  <si>
    <t>23OR2110011003</t>
  </si>
  <si>
    <t>23OR2110011005</t>
  </si>
  <si>
    <t>23OR2110011007</t>
  </si>
  <si>
    <t>23OR2110011008</t>
  </si>
  <si>
    <t>23OR2110011009</t>
  </si>
  <si>
    <t>23OR2110011010</t>
  </si>
  <si>
    <t>23OR2110011011</t>
  </si>
  <si>
    <t>23OR2110011012</t>
  </si>
  <si>
    <t>23OR2110011013</t>
  </si>
  <si>
    <t>23OR2110011014</t>
  </si>
  <si>
    <t>23OR2110011016</t>
  </si>
  <si>
    <t>23OR2110011027</t>
  </si>
  <si>
    <t>23OR2110011028</t>
  </si>
  <si>
    <t>23OR2110011029</t>
  </si>
  <si>
    <t>23OR2110011030</t>
  </si>
  <si>
    <t>23OR2110011031</t>
  </si>
  <si>
    <t>23OR2110011032</t>
  </si>
  <si>
    <t>23OR2110011033</t>
  </si>
  <si>
    <t>23OR2110011034</t>
  </si>
  <si>
    <t>23OR2110011035</t>
  </si>
  <si>
    <t>23OR2110011046</t>
  </si>
  <si>
    <t>23OR2110011047</t>
  </si>
  <si>
    <t>23OR2110011048</t>
  </si>
  <si>
    <t>23OR2110011050</t>
  </si>
  <si>
    <t>23OR2110011051</t>
  </si>
  <si>
    <t>23OR2110011052</t>
  </si>
  <si>
    <t>23OR2110011053</t>
  </si>
  <si>
    <t>23OR2110011054</t>
  </si>
  <si>
    <t>23OR2110011073</t>
  </si>
  <si>
    <t>23OR2110011086</t>
  </si>
  <si>
    <t>23OR2110011087</t>
  </si>
  <si>
    <t>23OR2110011088</t>
  </si>
  <si>
    <t>23OR2110011089</t>
  </si>
  <si>
    <t>23OR2110011091</t>
  </si>
  <si>
    <t>23OR2110011092</t>
  </si>
  <si>
    <t>23OR2110011093</t>
  </si>
  <si>
    <t>23OR2110011094</t>
  </si>
  <si>
    <t>23OR2110011096</t>
  </si>
  <si>
    <t>23OR2110011097</t>
  </si>
  <si>
    <t>23OR2110011098</t>
  </si>
  <si>
    <t>23OR2110011099</t>
  </si>
  <si>
    <t>23OR2110011100</t>
  </si>
  <si>
    <t>23OR2110011101</t>
  </si>
  <si>
    <t>23OR2110011102</t>
  </si>
  <si>
    <t>23OR2110011106</t>
  </si>
  <si>
    <t>23OR2110011107</t>
  </si>
  <si>
    <t>23OR2110011108</t>
  </si>
  <si>
    <t>23OR2110011109</t>
  </si>
  <si>
    <t>23OR2110011110</t>
  </si>
  <si>
    <t>23OR2110011111</t>
  </si>
  <si>
    <t>23OR2110011112</t>
  </si>
  <si>
    <t>23OR2110011113</t>
  </si>
  <si>
    <t>23OR2110011114</t>
  </si>
  <si>
    <t>23OR2110011115</t>
  </si>
  <si>
    <t>23OR2110011118</t>
  </si>
  <si>
    <t>23OR2110011120</t>
  </si>
  <si>
    <t>23OR2110011122</t>
  </si>
  <si>
    <t>23OR2110011123</t>
  </si>
  <si>
    <t>23OR2110011124</t>
  </si>
  <si>
    <t>23OR2110011125</t>
  </si>
  <si>
    <t>23OR2110011126</t>
  </si>
  <si>
    <t>23OR2110011127</t>
  </si>
  <si>
    <t>23OR2110011128</t>
  </si>
  <si>
    <t>23OR2110011129</t>
  </si>
  <si>
    <t>23OR2110011130</t>
  </si>
  <si>
    <t>23OR2110011137</t>
  </si>
  <si>
    <t>23OR2110011138</t>
  </si>
  <si>
    <t>23OR2110011139</t>
  </si>
  <si>
    <t>SRI NARAYAN AGENCY</t>
  </si>
  <si>
    <t>G. UDAYAGIRI</t>
  </si>
  <si>
    <t>23OR2110011141</t>
  </si>
  <si>
    <t>23OR2110011142</t>
  </si>
  <si>
    <t>23OR2110011143</t>
  </si>
  <si>
    <t>23OR2110011144</t>
  </si>
  <si>
    <t>23OR2110011145</t>
  </si>
  <si>
    <t>23OR2110011146</t>
  </si>
  <si>
    <t>23OR2110011147</t>
  </si>
  <si>
    <t>23OR2110011148</t>
  </si>
  <si>
    <t>23OR2110011149</t>
  </si>
  <si>
    <t>23OR2110011152</t>
  </si>
  <si>
    <t>23OR2110011153</t>
  </si>
  <si>
    <t>23OR2110011154</t>
  </si>
  <si>
    <t>23OR2110011155</t>
  </si>
  <si>
    <t>23OR2110011156</t>
  </si>
  <si>
    <t>23OR2110011157</t>
  </si>
  <si>
    <t>23OR2110011158</t>
  </si>
  <si>
    <t>23OR2110011159</t>
  </si>
  <si>
    <t>23OR2110011160</t>
  </si>
  <si>
    <t>23OR2110011161</t>
  </si>
  <si>
    <t>23OR2110011162</t>
  </si>
  <si>
    <t>23OR2110011163</t>
  </si>
  <si>
    <t>23OR2110011164</t>
  </si>
  <si>
    <t>23OR2110011165</t>
  </si>
  <si>
    <t>23OR2110011167</t>
  </si>
  <si>
    <t>23OR2110011168</t>
  </si>
  <si>
    <t>23OR2110011170</t>
  </si>
  <si>
    <t>23OR2110011171</t>
  </si>
  <si>
    <t>23OR2110011172</t>
  </si>
  <si>
    <t>23OR2110011173</t>
  </si>
  <si>
    <t>23OR2110011174</t>
  </si>
  <si>
    <t>23OR2110011175</t>
  </si>
  <si>
    <t>23OR2110011176</t>
  </si>
  <si>
    <t>23OR2110011177</t>
  </si>
  <si>
    <t>23OR2110011178</t>
  </si>
  <si>
    <t>23OR2110011179</t>
  </si>
  <si>
    <t>23OR2110011180</t>
  </si>
  <si>
    <t>23OR2110011181</t>
  </si>
  <si>
    <t>23OR2110011182</t>
  </si>
  <si>
    <t>23OR2110011183</t>
  </si>
  <si>
    <t>23OR2110011184</t>
  </si>
  <si>
    <t>23OR2110011185</t>
  </si>
  <si>
    <t>23OR2110011186</t>
  </si>
  <si>
    <t>23OR2110011187</t>
  </si>
  <si>
    <t>23OR2110011188</t>
  </si>
  <si>
    <t>23OR2110011189</t>
  </si>
  <si>
    <t>23OR2110011190</t>
  </si>
  <si>
    <t>23OR2110011191</t>
  </si>
  <si>
    <t>23OR2110011192</t>
  </si>
  <si>
    <t>23OR2110011193</t>
  </si>
  <si>
    <t>23OR2110011194</t>
  </si>
  <si>
    <t>23OR2110011195</t>
  </si>
  <si>
    <t>23OR2110011196</t>
  </si>
  <si>
    <t>23OR2110011197</t>
  </si>
  <si>
    <t>23OR2110011198</t>
  </si>
  <si>
    <t>23OR2110011200</t>
  </si>
  <si>
    <t>23OR2110011202</t>
  </si>
  <si>
    <t>23OR2110011203</t>
  </si>
  <si>
    <t>23OR2110011204</t>
  </si>
  <si>
    <t>23OR2110011205</t>
  </si>
  <si>
    <t>23OR2110011206</t>
  </si>
  <si>
    <t>23OR2110011220</t>
  </si>
  <si>
    <t>23OR2110011222</t>
  </si>
  <si>
    <t>23OR2110011223</t>
  </si>
  <si>
    <t>23OR2110011224</t>
  </si>
  <si>
    <t>23OR2110011233</t>
  </si>
  <si>
    <t>23OR2110011236</t>
  </si>
  <si>
    <t>23OR2110011242</t>
  </si>
  <si>
    <t>23OR2110011243</t>
  </si>
  <si>
    <t>23OR2110011244</t>
  </si>
  <si>
    <t>23OR2110011245</t>
  </si>
  <si>
    <t>23OR2110011246</t>
  </si>
  <si>
    <t>23OR2110011247</t>
  </si>
  <si>
    <t>23OR2110011249</t>
  </si>
  <si>
    <t>23OR2110011252</t>
  </si>
  <si>
    <t>23OR2110011253</t>
  </si>
  <si>
    <t>23OR2110011254</t>
  </si>
  <si>
    <t>23OR2110011255</t>
  </si>
  <si>
    <t>23OR2110011256</t>
  </si>
  <si>
    <t>23OR2110011257</t>
  </si>
  <si>
    <t>23OR2110011258</t>
  </si>
  <si>
    <t>23OR2110011259</t>
  </si>
  <si>
    <t>23OR2110011260</t>
  </si>
  <si>
    <t>23OR2110011261</t>
  </si>
  <si>
    <t>23OR2110011262</t>
  </si>
  <si>
    <t>23OR2110011263</t>
  </si>
  <si>
    <t>23OR2110011264</t>
  </si>
  <si>
    <t>23OR2110011265</t>
  </si>
  <si>
    <t>23OR2110011268</t>
  </si>
  <si>
    <t>23OR2110011269</t>
  </si>
  <si>
    <t>23OR2110011270</t>
  </si>
  <si>
    <t>23OR2110011271</t>
  </si>
  <si>
    <t>23OR2110011272</t>
  </si>
  <si>
    <t>23OR2110011273</t>
  </si>
  <si>
    <t>23OR2110011274</t>
  </si>
  <si>
    <t>23OR2110011275</t>
  </si>
  <si>
    <t>23OR2110011276</t>
  </si>
  <si>
    <t>23OR2110011278</t>
  </si>
  <si>
    <t>23OR2110011279</t>
  </si>
  <si>
    <t>23OR2110011280</t>
  </si>
  <si>
    <t>23OR2110011281</t>
  </si>
  <si>
    <t>AMAN HARDWARE</t>
  </si>
  <si>
    <t>UMERKOTE</t>
  </si>
  <si>
    <t>23OR2110011282</t>
  </si>
  <si>
    <t>23OR2110011283</t>
  </si>
  <si>
    <t>23OR2110011285</t>
  </si>
  <si>
    <t>23OR2110011286</t>
  </si>
  <si>
    <t>23OR2110011290</t>
  </si>
  <si>
    <t>23OR2110011292</t>
  </si>
  <si>
    <t>23OR2110011293</t>
  </si>
  <si>
    <t>23OR2110011295</t>
  </si>
  <si>
    <t>23OR2110011296</t>
  </si>
  <si>
    <t>23OR2110011297</t>
  </si>
  <si>
    <t>23OR2110011298</t>
  </si>
  <si>
    <t>23OR2110011300</t>
  </si>
  <si>
    <t>23OR2110011301</t>
  </si>
  <si>
    <t>23OR2110011302</t>
  </si>
  <si>
    <t>23OR2110011303</t>
  </si>
  <si>
    <t>23OR2110011305</t>
  </si>
  <si>
    <t>23OR2110011306</t>
  </si>
  <si>
    <t>23OR2110011307</t>
  </si>
  <si>
    <t>23OR2110011308</t>
  </si>
  <si>
    <t>23OR2110011309</t>
  </si>
  <si>
    <t>23OR2110011311</t>
  </si>
  <si>
    <t>23OR2110011312</t>
  </si>
  <si>
    <t>23OR2110011313</t>
  </si>
  <si>
    <t>23OR2110011314</t>
  </si>
  <si>
    <t>23OR2110011315</t>
  </si>
  <si>
    <t>23OR2110011316</t>
  </si>
  <si>
    <t>23OR2110011317</t>
  </si>
  <si>
    <t>23OR2110011318</t>
  </si>
  <si>
    <t>23OR2110011319</t>
  </si>
  <si>
    <t>23OR2110011320</t>
  </si>
  <si>
    <t>23OR2110011321</t>
  </si>
  <si>
    <t>23OR2110011323</t>
  </si>
  <si>
    <t>23OR2110011326</t>
  </si>
  <si>
    <t>23OR2110011327</t>
  </si>
  <si>
    <t>23OR2110011328</t>
  </si>
  <si>
    <t>23OR2110011330</t>
  </si>
  <si>
    <t>23OR2110011331</t>
  </si>
  <si>
    <t>23OR2110011332</t>
  </si>
  <si>
    <t>23OR2110011333</t>
  </si>
  <si>
    <t>23OR2110011334</t>
  </si>
  <si>
    <t>23OR2110011336</t>
  </si>
  <si>
    <t>23OR2110011337</t>
  </si>
  <si>
    <t>23OR2110011338</t>
  </si>
  <si>
    <t>23OR2110011340</t>
  </si>
  <si>
    <t>23OR2110011341</t>
  </si>
  <si>
    <t>23OR2110011344</t>
  </si>
  <si>
    <t>23OR2110011345</t>
  </si>
  <si>
    <t>23OR2110011346</t>
  </si>
  <si>
    <t>23OR2110011347</t>
  </si>
  <si>
    <t>23OR2110011348</t>
  </si>
  <si>
    <t>23OR2110011350</t>
  </si>
  <si>
    <t>23OR2110011351</t>
  </si>
  <si>
    <t>23OR2110011352</t>
  </si>
  <si>
    <t>23OR2110011355</t>
  </si>
  <si>
    <t>SENAPATI ENTERPRISES</t>
  </si>
  <si>
    <t>BANAPUR</t>
  </si>
  <si>
    <t>23OR2110011356</t>
  </si>
  <si>
    <t>23OR2110011358</t>
  </si>
  <si>
    <t>23OR2110011359</t>
  </si>
  <si>
    <t>23OR2110011360</t>
  </si>
  <si>
    <t>JAYGURU TRADERS</t>
  </si>
  <si>
    <t>BETADA</t>
  </si>
  <si>
    <t>23OR2110011361</t>
  </si>
  <si>
    <t>23OR2110011362</t>
  </si>
  <si>
    <t>23OR2110011364</t>
  </si>
  <si>
    <t>23OR2110011365</t>
  </si>
  <si>
    <t>23OR2110011366</t>
  </si>
  <si>
    <t>23OR2110011367</t>
  </si>
  <si>
    <t>23OR2110011368</t>
  </si>
  <si>
    <t>23OR2110011369</t>
  </si>
  <si>
    <t>23OR2110011370</t>
  </si>
  <si>
    <t>23OR2110011371</t>
  </si>
  <si>
    <t>23OR2110011372</t>
  </si>
  <si>
    <t>23OR2110011373</t>
  </si>
  <si>
    <t>23OR2110011374</t>
  </si>
  <si>
    <t>23OR2110011375</t>
  </si>
  <si>
    <t>23OR2110011376</t>
  </si>
  <si>
    <t>23OR2110011378</t>
  </si>
  <si>
    <t>23OR2110011379</t>
  </si>
  <si>
    <t>23OR2110011380</t>
  </si>
  <si>
    <t>23OR2110011382</t>
  </si>
  <si>
    <t>23OR2110011384</t>
  </si>
  <si>
    <t>23OR2110011385</t>
  </si>
  <si>
    <t>23OR2110011386</t>
  </si>
  <si>
    <t>23OR2110011387</t>
  </si>
  <si>
    <t>23OR2110011388</t>
  </si>
  <si>
    <t>23OR2110011389</t>
  </si>
  <si>
    <t>23OR2110011390</t>
  </si>
  <si>
    <t>23OR2110011391</t>
  </si>
  <si>
    <t>23OR2110011392</t>
  </si>
  <si>
    <t>23OR2110011393</t>
  </si>
  <si>
    <t>23OR2110011394</t>
  </si>
  <si>
    <t>23OR2110011395</t>
  </si>
  <si>
    <t>23OR2110011396</t>
  </si>
  <si>
    <t>23OR2110011397</t>
  </si>
  <si>
    <t>23OR2110011398</t>
  </si>
  <si>
    <t>23OR2110011399</t>
  </si>
  <si>
    <t>23OR2110011400</t>
  </si>
  <si>
    <t>23OR2110011401</t>
  </si>
  <si>
    <t>23OR2110011403</t>
  </si>
  <si>
    <t>23OR2110011404</t>
  </si>
  <si>
    <t>23OR2110011405</t>
  </si>
  <si>
    <t>23OR2110011406</t>
  </si>
  <si>
    <t>23OR2110011407</t>
  </si>
  <si>
    <t>23OR2110011408</t>
  </si>
  <si>
    <t>23OR2110011409</t>
  </si>
  <si>
    <t>23OR2110011410</t>
  </si>
  <si>
    <t>23OR2110011414</t>
  </si>
  <si>
    <t>23OR2110011415</t>
  </si>
  <si>
    <t>23OR2110011416</t>
  </si>
  <si>
    <t>23OR2110011417</t>
  </si>
  <si>
    <t>23OR2110011418</t>
  </si>
  <si>
    <t>23OR2110011419</t>
  </si>
  <si>
    <t>23OR2110011420</t>
  </si>
  <si>
    <t>23OR2110011421</t>
  </si>
  <si>
    <t>23OR2110011423</t>
  </si>
  <si>
    <t>23OR2110011424</t>
  </si>
  <si>
    <t>23OR2110011425</t>
  </si>
  <si>
    <t>23OR2110011428</t>
  </si>
  <si>
    <t>23OR2110011429</t>
  </si>
  <si>
    <t>23OR2110011430</t>
  </si>
  <si>
    <t>23OR2110011433</t>
  </si>
  <si>
    <t>23OR2110011434</t>
  </si>
  <si>
    <t>23OR2110011435</t>
  </si>
  <si>
    <t>23OR2110011438</t>
  </si>
  <si>
    <t>23OR2110011439</t>
  </si>
  <si>
    <t>23OR2110011440</t>
  </si>
  <si>
    <t>BHAGUA</t>
  </si>
  <si>
    <t>23OR2110011441</t>
  </si>
  <si>
    <t>23OR2110011442</t>
  </si>
  <si>
    <t>23OR2110011443</t>
  </si>
  <si>
    <t>23OR2110011444</t>
  </si>
  <si>
    <t>23OR2110011445</t>
  </si>
  <si>
    <t>23OR2110011446</t>
  </si>
  <si>
    <t>23OR2110011447</t>
  </si>
  <si>
    <t>23OR2110011449</t>
  </si>
  <si>
    <t>23OR2110011450</t>
  </si>
  <si>
    <t>23OR2110011452</t>
  </si>
  <si>
    <t>23OR2110011453</t>
  </si>
  <si>
    <t>23OR2110011454</t>
  </si>
  <si>
    <t>23OR2110011455</t>
  </si>
  <si>
    <t>23OR2110011456</t>
  </si>
  <si>
    <t>23OR2110011458</t>
  </si>
  <si>
    <t>23OR2110011459</t>
  </si>
  <si>
    <t>23OR2110011461</t>
  </si>
  <si>
    <t>23OR2110011463</t>
  </si>
  <si>
    <t>23OR2110011464</t>
  </si>
  <si>
    <t>23OR2110011465</t>
  </si>
  <si>
    <t>23OR2110011466</t>
  </si>
  <si>
    <t>23OR2110011467</t>
  </si>
  <si>
    <t>23OR2110011468</t>
  </si>
  <si>
    <t>23OR2110011469</t>
  </si>
  <si>
    <t>23OR2110011470</t>
  </si>
  <si>
    <t>23OR2110011471</t>
  </si>
  <si>
    <t>23OR2110011472</t>
  </si>
  <si>
    <t>23OR2110011473</t>
  </si>
  <si>
    <t>23OR2110011474</t>
  </si>
  <si>
    <t>23OR2110011475</t>
  </si>
  <si>
    <t>23OR2110011476</t>
  </si>
  <si>
    <t>23OR2110011477</t>
  </si>
  <si>
    <t>23OR2110011478</t>
  </si>
  <si>
    <t>23OR2110011486</t>
  </si>
  <si>
    <t>PATTAMUNDAI</t>
  </si>
  <si>
    <t>23OR2110011487</t>
  </si>
  <si>
    <t>23OR2110011489</t>
  </si>
  <si>
    <t>23OR2110011490</t>
  </si>
  <si>
    <t>23OR2110011491</t>
  </si>
  <si>
    <t>23OR2110011492</t>
  </si>
  <si>
    <t>23OR2110011493</t>
  </si>
  <si>
    <t>23OR2110011494</t>
  </si>
  <si>
    <t>23OR2110011495</t>
  </si>
  <si>
    <t>23OR2110011496</t>
  </si>
  <si>
    <t>23OR2110011501</t>
  </si>
  <si>
    <t>23OR2110011506</t>
  </si>
  <si>
    <t>23OR2110011507</t>
  </si>
  <si>
    <t>23OR2110011508</t>
  </si>
  <si>
    <t>23OR2110011509</t>
  </si>
  <si>
    <t>23OR2110011510</t>
  </si>
  <si>
    <t>23OR2110011511</t>
  </si>
  <si>
    <t>23OR2110011513</t>
  </si>
  <si>
    <t>23OR2110011514</t>
  </si>
  <si>
    <t>23OR2110011515</t>
  </si>
  <si>
    <t>23OR2110011516</t>
  </si>
  <si>
    <t>23OR2110011517</t>
  </si>
  <si>
    <t>23OR2110011518</t>
  </si>
  <si>
    <t>23OR2110011519</t>
  </si>
  <si>
    <t>23OR2110011520</t>
  </si>
  <si>
    <t>23OR2110011521</t>
  </si>
  <si>
    <t>23OR2110011523</t>
  </si>
  <si>
    <t>23OR2110011525</t>
  </si>
  <si>
    <t>23OR2110011526</t>
  </si>
  <si>
    <t>23OR2110011527</t>
  </si>
  <si>
    <t>23OR2110011528</t>
  </si>
  <si>
    <t>23OR2110011529</t>
  </si>
  <si>
    <t>23OR2110011530</t>
  </si>
  <si>
    <t>23OR2110011536</t>
  </si>
  <si>
    <t>23OR2110011537</t>
  </si>
  <si>
    <t>23OR2110011538</t>
  </si>
  <si>
    <t>23OR2110011539</t>
  </si>
  <si>
    <t>RAGHUNATHAPUR</t>
  </si>
  <si>
    <t>23OR2110011540</t>
  </si>
  <si>
    <t>23OR2110011542</t>
  </si>
  <si>
    <t>23OR2110011543</t>
  </si>
  <si>
    <t>23OR2110011544</t>
  </si>
  <si>
    <t>23OR2110011545</t>
  </si>
  <si>
    <t>23OR2110011546</t>
  </si>
  <si>
    <t>23OR2110011547</t>
  </si>
  <si>
    <t>23OR2110011548</t>
  </si>
  <si>
    <t>23OR2110011549</t>
  </si>
  <si>
    <t>23OR2110011550</t>
  </si>
  <si>
    <t>23OR2110011557</t>
  </si>
  <si>
    <t>23OR2110011571</t>
  </si>
  <si>
    <t>23OR2110011572</t>
  </si>
  <si>
    <t>23OR2110011573</t>
  </si>
  <si>
    <t>23OR2110011574</t>
  </si>
  <si>
    <t>23OR2110011575</t>
  </si>
  <si>
    <t>23OR2110011576</t>
  </si>
  <si>
    <t>23OR2110011578</t>
  </si>
  <si>
    <t>23OR2110011579</t>
  </si>
  <si>
    <t>23OR2110011580</t>
  </si>
  <si>
    <t>23OR2110011581</t>
  </si>
  <si>
    <t>23OR2110011582</t>
  </si>
  <si>
    <t>23OR2110011583</t>
  </si>
  <si>
    <t>23OR2110011584</t>
  </si>
  <si>
    <t>23OR2110011585</t>
  </si>
  <si>
    <t>23OR2110011586</t>
  </si>
  <si>
    <t>23OR2110011599</t>
  </si>
  <si>
    <t>23OR2110011600</t>
  </si>
  <si>
    <t>23OR2110011602</t>
  </si>
  <si>
    <t>23OR2110011603</t>
  </si>
  <si>
    <t>23OR2110011604</t>
  </si>
  <si>
    <t>23OR2110011605</t>
  </si>
  <si>
    <t>23OR2110011606</t>
  </si>
  <si>
    <t>23OR2110011607</t>
  </si>
  <si>
    <t>23OR2110011608</t>
  </si>
  <si>
    <t>23OR2110011609</t>
  </si>
  <si>
    <t>23OR2110011612</t>
  </si>
  <si>
    <t>23OR2110011613</t>
  </si>
  <si>
    <t>23OR2110011614</t>
  </si>
  <si>
    <t>23OR2110011615</t>
  </si>
  <si>
    <t>23OR2110011616</t>
  </si>
  <si>
    <t>23OR2110011617</t>
  </si>
  <si>
    <t>23OR2110011618</t>
  </si>
  <si>
    <t>23OR2110011620</t>
  </si>
  <si>
    <t>23OR2110011621</t>
  </si>
  <si>
    <t>23OR2110011622</t>
  </si>
  <si>
    <t>23OR2110011623</t>
  </si>
  <si>
    <t>23OR2110011624</t>
  </si>
  <si>
    <t>23OR2110011625</t>
  </si>
  <si>
    <t>23OR2110011626</t>
  </si>
  <si>
    <t>23OR2110011627</t>
  </si>
  <si>
    <t>23OR2110011628</t>
  </si>
  <si>
    <t>23OR2110011630</t>
  </si>
  <si>
    <t>23OR2110011631</t>
  </si>
  <si>
    <t>23OR2110011632</t>
  </si>
  <si>
    <t>23OR2110011633</t>
  </si>
  <si>
    <t>23OR2110011634</t>
  </si>
  <si>
    <t>23OR2110011635</t>
  </si>
  <si>
    <t>23OR2110011637</t>
  </si>
  <si>
    <t>23OR2110011638</t>
  </si>
  <si>
    <t>23OR2110011639</t>
  </si>
  <si>
    <t>23OR2110011640</t>
  </si>
  <si>
    <t>23OR2110011641</t>
  </si>
  <si>
    <t>23OR2110011642</t>
  </si>
  <si>
    <t>23OR2110011643</t>
  </si>
  <si>
    <t>23OR2110011644</t>
  </si>
  <si>
    <t>23OR2110011646</t>
  </si>
  <si>
    <t>23OR2110011649</t>
  </si>
  <si>
    <t>23OR2110011650</t>
  </si>
  <si>
    <t>23OR2110011651</t>
  </si>
  <si>
    <t>23OR2110011660</t>
  </si>
  <si>
    <t>23OR2110011661</t>
  </si>
  <si>
    <t>23OR2110011662</t>
  </si>
  <si>
    <t>23OR2110011663</t>
  </si>
  <si>
    <t>23OR2110011664</t>
  </si>
  <si>
    <t>23OR2110011665</t>
  </si>
  <si>
    <t>KANAKDHARAA ENTERPRISES</t>
  </si>
  <si>
    <t>SONPUR</t>
  </si>
  <si>
    <t>23OR2110011666</t>
  </si>
  <si>
    <t>23OR2110011667</t>
  </si>
  <si>
    <t>23OR2110011669</t>
  </si>
  <si>
    <t>23OR2110011670</t>
  </si>
  <si>
    <t>23OR2110011671</t>
  </si>
  <si>
    <t>23OR2110011675</t>
  </si>
  <si>
    <t>23OR2110011676</t>
  </si>
  <si>
    <t>23OR2110011677</t>
  </si>
  <si>
    <t>23OR2110011678</t>
  </si>
  <si>
    <t>23OR2110011680</t>
  </si>
  <si>
    <t>23OR2110011681</t>
  </si>
  <si>
    <t>23OR2110011683</t>
  </si>
  <si>
    <t>23OR2110011684</t>
  </si>
  <si>
    <t>23OR2110011685</t>
  </si>
  <si>
    <t>23OR2110011688</t>
  </si>
  <si>
    <t>23OR2110011689</t>
  </si>
  <si>
    <t>23OR2110011690</t>
  </si>
  <si>
    <t>23OR2110011691</t>
  </si>
  <si>
    <t>23OR2110011692</t>
  </si>
  <si>
    <t>23OR2110011693</t>
  </si>
  <si>
    <t>23OR2110011695</t>
  </si>
  <si>
    <t>23OR2110011696</t>
  </si>
  <si>
    <t>23OR2110011697</t>
  </si>
  <si>
    <t>23OR2110011698</t>
  </si>
  <si>
    <t>23OR2110011699</t>
  </si>
  <si>
    <t>23OR2110011700</t>
  </si>
  <si>
    <t>23OR2110011701</t>
  </si>
  <si>
    <t>23OR2110011702</t>
  </si>
  <si>
    <t>23OR2110011703</t>
  </si>
  <si>
    <t>23OR2110011704</t>
  </si>
  <si>
    <t>23OR2110011705</t>
  </si>
  <si>
    <t>23OR2110011706</t>
  </si>
  <si>
    <t>23OR2110011707</t>
  </si>
  <si>
    <t>23OR2110011708</t>
  </si>
  <si>
    <t>23OR2110011709</t>
  </si>
  <si>
    <t>23OR2110011710</t>
  </si>
  <si>
    <t>23OR2110011711</t>
  </si>
  <si>
    <t>23OR2110011712</t>
  </si>
  <si>
    <t>23OR2110011713</t>
  </si>
  <si>
    <t>23OR2110011714</t>
  </si>
  <si>
    <t>23OR2110011715</t>
  </si>
  <si>
    <t>23OR2110011716</t>
  </si>
  <si>
    <t>23OR2110011717</t>
  </si>
  <si>
    <t>23OR2110011718</t>
  </si>
  <si>
    <t>23OR2110011719</t>
  </si>
  <si>
    <t>23OR2110011720</t>
  </si>
  <si>
    <t>23OR2110011721</t>
  </si>
  <si>
    <t>23OR2110011722</t>
  </si>
  <si>
    <t>23OR2110011724</t>
  </si>
  <si>
    <t>23OR2110011727</t>
  </si>
  <si>
    <t>23OR2110011729</t>
  </si>
  <si>
    <t>23OR2110011730</t>
  </si>
  <si>
    <t>23OR2110011731</t>
  </si>
  <si>
    <t>23OR2110011732</t>
  </si>
  <si>
    <t>23OR2110011733</t>
  </si>
  <si>
    <t>23OR2110011734</t>
  </si>
  <si>
    <t>23OR2110011735</t>
  </si>
  <si>
    <t>23OR2110011736</t>
  </si>
  <si>
    <t>23OR2110011737</t>
  </si>
  <si>
    <t>23OR2110011759</t>
  </si>
  <si>
    <t>23OR2110011761</t>
  </si>
  <si>
    <t>23OR2110011762</t>
  </si>
  <si>
    <t>23OR2110011763</t>
  </si>
  <si>
    <t>23OR2110011764</t>
  </si>
  <si>
    <t>23OR2110011765</t>
  </si>
  <si>
    <t>23OR2110011766</t>
  </si>
  <si>
    <t>23OR2110011767</t>
  </si>
  <si>
    <t>23OR2110011768</t>
  </si>
  <si>
    <t>23OR2110011769</t>
  </si>
  <si>
    <t>23OR2110011770</t>
  </si>
  <si>
    <t>23OR2110011771</t>
  </si>
  <si>
    <t>23OR2110011772</t>
  </si>
  <si>
    <t>23OR2110011773</t>
  </si>
  <si>
    <t>23OR2110011774</t>
  </si>
  <si>
    <t>23OR2110011775</t>
  </si>
  <si>
    <t>23OR2110011776</t>
  </si>
  <si>
    <t>23OR2110011777</t>
  </si>
  <si>
    <t>23OR2110011780</t>
  </si>
  <si>
    <t>23OR2110011781</t>
  </si>
  <si>
    <t>23OR2110011783</t>
  </si>
  <si>
    <t>23OR2110011784</t>
  </si>
  <si>
    <t>ATALA</t>
  </si>
  <si>
    <t>23OR2110011785</t>
  </si>
  <si>
    <t>23OR2110011787</t>
  </si>
  <si>
    <t>23OR2110011788</t>
  </si>
  <si>
    <t>23OR2110011789</t>
  </si>
  <si>
    <t>23OR2110011790</t>
  </si>
  <si>
    <t>23OR2110011792</t>
  </si>
  <si>
    <t>23OR2110011793</t>
  </si>
  <si>
    <t>23OR2110011796</t>
  </si>
  <si>
    <t>23OR2110011797</t>
  </si>
  <si>
    <t>23OR2110011798</t>
  </si>
  <si>
    <t>23OR2110011799</t>
  </si>
  <si>
    <t>23OR2110011800</t>
  </si>
  <si>
    <t>23OR2110011801</t>
  </si>
  <si>
    <t>23OR2110011802</t>
  </si>
  <si>
    <t>23OR2110011804</t>
  </si>
  <si>
    <t>23OR2110011805</t>
  </si>
  <si>
    <t>23OR2110011806</t>
  </si>
  <si>
    <t>23OR2110011816</t>
  </si>
  <si>
    <t>23OR2110011826</t>
  </si>
  <si>
    <t>23OR2110011827</t>
  </si>
  <si>
    <t>23OR2110011828</t>
  </si>
  <si>
    <t>23OR2110011829</t>
  </si>
  <si>
    <t>23OR2110011830</t>
  </si>
  <si>
    <t>23OR2110011831</t>
  </si>
  <si>
    <t>23OR2110011832</t>
  </si>
  <si>
    <t>23OR2110011833</t>
  </si>
  <si>
    <t>23OR2110011834</t>
  </si>
  <si>
    <t>23OR2110011835</t>
  </si>
  <si>
    <t>23OR2110011836</t>
  </si>
  <si>
    <t>23OR2110011861</t>
  </si>
  <si>
    <t>23OR2110011862</t>
  </si>
  <si>
    <t>23OR2110011863</t>
  </si>
  <si>
    <t>23OR2110011865</t>
  </si>
  <si>
    <t>23OR2110011866</t>
  </si>
  <si>
    <t>23OR2110011869</t>
  </si>
  <si>
    <t>23OR2110011870</t>
  </si>
  <si>
    <t>23OR2110011871</t>
  </si>
  <si>
    <t>23OR2110011872</t>
  </si>
  <si>
    <t>23OR2110011873</t>
  </si>
  <si>
    <t>23OR2110011874</t>
  </si>
  <si>
    <t>23OR2110011875</t>
  </si>
  <si>
    <t>23OR2110011877</t>
  </si>
  <si>
    <t>23OR2110011878</t>
  </si>
  <si>
    <t>23OR2110011879</t>
  </si>
  <si>
    <t>23OR2110011880</t>
  </si>
  <si>
    <t>ANDHARUA</t>
  </si>
  <si>
    <t>23OR2110011881</t>
  </si>
  <si>
    <t>23OR2110011883</t>
  </si>
  <si>
    <t>23OR2110011884</t>
  </si>
  <si>
    <t>HARI OM HARDWARE &amp; TRADING</t>
  </si>
  <si>
    <t>23OR2110011885</t>
  </si>
  <si>
    <t>23OR2110011886</t>
  </si>
  <si>
    <t>23OR2110011887</t>
  </si>
  <si>
    <t>23OR2110011888</t>
  </si>
  <si>
    <t>23OR2110011890</t>
  </si>
  <si>
    <t>23OR2110011891</t>
  </si>
  <si>
    <t>23OR2110011892</t>
  </si>
  <si>
    <t>23OR2110011893</t>
  </si>
  <si>
    <t>23OR2110011894</t>
  </si>
  <si>
    <t>23OR2110011897</t>
  </si>
  <si>
    <t>23OR2110011898</t>
  </si>
  <si>
    <t>BIJAYALAKSHMI TRADERS</t>
  </si>
  <si>
    <t>BORIGAMA</t>
  </si>
  <si>
    <t>23OR2110011899</t>
  </si>
  <si>
    <t>23OR2110011900</t>
  </si>
  <si>
    <t>23OR2110011901</t>
  </si>
  <si>
    <t>23OR2110011902</t>
  </si>
  <si>
    <t>23OR2110011903</t>
  </si>
  <si>
    <t>23OR2110011904</t>
  </si>
  <si>
    <t>23OR2110011906</t>
  </si>
  <si>
    <t>23OR2110011907</t>
  </si>
  <si>
    <t>23OR2110011908</t>
  </si>
  <si>
    <t>23OR2110011909</t>
  </si>
  <si>
    <t>23OR2110011910</t>
  </si>
  <si>
    <t>23OR2110011911</t>
  </si>
  <si>
    <t>23OR2110011913</t>
  </si>
  <si>
    <t>23OR2110011914</t>
  </si>
  <si>
    <t>23OR2110011915</t>
  </si>
  <si>
    <t>23OR2110011916</t>
  </si>
  <si>
    <t>23OR2110011917</t>
  </si>
  <si>
    <t>23OR2110011918</t>
  </si>
  <si>
    <t>23OR2110011919</t>
  </si>
  <si>
    <t>23OR2110011920</t>
  </si>
  <si>
    <t>23OR2110011921</t>
  </si>
  <si>
    <t>23OR2110011922</t>
  </si>
  <si>
    <t>23OR2110011923</t>
  </si>
  <si>
    <t>23OR2110011924</t>
  </si>
  <si>
    <t>23OR2110011925</t>
  </si>
  <si>
    <t>23OR2110011926</t>
  </si>
  <si>
    <t>23OR2110011927</t>
  </si>
  <si>
    <t>23OR2110011936</t>
  </si>
  <si>
    <t>23OR2110011937</t>
  </si>
  <si>
    <t>23OR2110011939</t>
  </si>
  <si>
    <t>23OR2110011942</t>
  </si>
  <si>
    <t>23OR2110011945</t>
  </si>
  <si>
    <t>SHIVA ALUMINIUM SHOP</t>
  </si>
  <si>
    <t>23OR2110011946</t>
  </si>
  <si>
    <t>23OR2110011947</t>
  </si>
  <si>
    <t>23OR2110011956</t>
  </si>
  <si>
    <t>23OR2110011957</t>
  </si>
  <si>
    <t>BHAWANIPATNA</t>
  </si>
  <si>
    <t>23OR2110011961</t>
  </si>
  <si>
    <t>23OR2110011962</t>
  </si>
  <si>
    <t>23OR2110011963</t>
  </si>
  <si>
    <t>23OR2110011964</t>
  </si>
  <si>
    <t>23OR2110011965</t>
  </si>
  <si>
    <t>23OR2110011966</t>
  </si>
  <si>
    <t>23OR2110011967</t>
  </si>
  <si>
    <t>23OR2110011971</t>
  </si>
  <si>
    <t>23OR2110011972</t>
  </si>
  <si>
    <t>23OR2110011973</t>
  </si>
  <si>
    <t>23OR2110011974</t>
  </si>
  <si>
    <t>23OR2110011975</t>
  </si>
  <si>
    <t>23OR2110011976</t>
  </si>
  <si>
    <t>23OR2110011977</t>
  </si>
  <si>
    <t>23OR2110011978</t>
  </si>
  <si>
    <t>23OR2110011979</t>
  </si>
  <si>
    <t>23OR2110011980</t>
  </si>
  <si>
    <t>23OR2110011981</t>
  </si>
  <si>
    <t>23OR2110011982</t>
  </si>
  <si>
    <t>23OR2110011984</t>
  </si>
  <si>
    <t>23OR2110011985</t>
  </si>
  <si>
    <t>23OR2110011986</t>
  </si>
  <si>
    <t>23OR2110011987</t>
  </si>
  <si>
    <t>23OR2110011989</t>
  </si>
  <si>
    <t>23OR2110011990</t>
  </si>
  <si>
    <t>23OR2110011991</t>
  </si>
  <si>
    <t>23OR2110011992</t>
  </si>
  <si>
    <t>23OR2110011993</t>
  </si>
  <si>
    <t>23OR2110011995</t>
  </si>
  <si>
    <t>23OR2110011996</t>
  </si>
  <si>
    <t>23OR2110011997</t>
  </si>
  <si>
    <t>23OR2110011998</t>
  </si>
  <si>
    <t>23OR2110012000</t>
  </si>
  <si>
    <t>23OR2110012001</t>
  </si>
  <si>
    <t>23OR2110012002</t>
  </si>
  <si>
    <t>23OR2110012003</t>
  </si>
  <si>
    <t>23OR2110012005</t>
  </si>
  <si>
    <t>23OR2110012006</t>
  </si>
  <si>
    <t>23OR2110012007</t>
  </si>
  <si>
    <t>23OR2110012008</t>
  </si>
  <si>
    <t>23OR2110012009</t>
  </si>
  <si>
    <t>23OR2110012012</t>
  </si>
  <si>
    <t>23OR2110012013</t>
  </si>
  <si>
    <t>23OR2110012014</t>
  </si>
  <si>
    <t>23OR2110012016</t>
  </si>
  <si>
    <t>23OR2110012017</t>
  </si>
  <si>
    <t>23OR2110012018</t>
  </si>
  <si>
    <t>23OR2110012019</t>
  </si>
  <si>
    <t>23OR2110012020</t>
  </si>
  <si>
    <t>23OR2110012021</t>
  </si>
  <si>
    <t>23OR2110012022</t>
  </si>
  <si>
    <t>23OR2110012023</t>
  </si>
  <si>
    <t>23OR2110012024</t>
  </si>
  <si>
    <t>23OR2110012025</t>
  </si>
  <si>
    <t>23OR2110012026</t>
  </si>
  <si>
    <t>23OR2110012028</t>
  </si>
  <si>
    <t>23OR2110012029</t>
  </si>
  <si>
    <t>23OR2110012030</t>
  </si>
  <si>
    <t>23OR2110012031</t>
  </si>
  <si>
    <t>23OR2110012032</t>
  </si>
  <si>
    <t>23OR2110012033</t>
  </si>
  <si>
    <t>23OR2110012034</t>
  </si>
  <si>
    <t>23OR2110012035</t>
  </si>
  <si>
    <t>23OR2110012036</t>
  </si>
  <si>
    <t>23OR2110012037</t>
  </si>
  <si>
    <t>23OR2110012038</t>
  </si>
  <si>
    <t>23OR2110012039</t>
  </si>
  <si>
    <t>23OR2110012040</t>
  </si>
  <si>
    <t>23OR2110012041</t>
  </si>
  <si>
    <t>23OR2110012042</t>
  </si>
  <si>
    <t>23OR2110012043</t>
  </si>
  <si>
    <t>23OR2110012044</t>
  </si>
  <si>
    <t>23OR2110012045</t>
  </si>
  <si>
    <t>23OR2110012047</t>
  </si>
  <si>
    <t>23OR2110012048</t>
  </si>
  <si>
    <t>23OR2110012049</t>
  </si>
  <si>
    <t>23OR2110012050</t>
  </si>
  <si>
    <t>23OR2110012051</t>
  </si>
  <si>
    <t>23OR2110012052</t>
  </si>
  <si>
    <t>23OR2110012053</t>
  </si>
  <si>
    <t>23OR2110012055</t>
  </si>
  <si>
    <t>23OR2110012056</t>
  </si>
  <si>
    <t>23OR2110012057</t>
  </si>
  <si>
    <t>23OR2110012058</t>
  </si>
  <si>
    <t>23OR2110012060</t>
  </si>
  <si>
    <t>23OR2110012061</t>
  </si>
  <si>
    <t>23OR2110012062</t>
  </si>
  <si>
    <t>23OR2110012063</t>
  </si>
  <si>
    <t>23OR2110012064</t>
  </si>
  <si>
    <t>23OR2110012065</t>
  </si>
  <si>
    <t>23OR2110012066</t>
  </si>
  <si>
    <t>23OR2110012067</t>
  </si>
  <si>
    <t>23OR2110012068</t>
  </si>
  <si>
    <t>23OR2110012071</t>
  </si>
  <si>
    <t>23OR2110012072</t>
  </si>
  <si>
    <t>23OR2110012078</t>
  </si>
  <si>
    <t>23OR2110012079</t>
  </si>
  <si>
    <t>23OR2110012080</t>
  </si>
  <si>
    <t>23OR2110012081</t>
  </si>
  <si>
    <t>23OR2110012082</t>
  </si>
  <si>
    <t>23OR2110012083</t>
  </si>
  <si>
    <t>23OR2110012084</t>
  </si>
  <si>
    <t>23OR2110012086</t>
  </si>
  <si>
    <t>23OR2110012087</t>
  </si>
  <si>
    <t>23OR2110012088</t>
  </si>
  <si>
    <t>23OR2110012089</t>
  </si>
  <si>
    <t>23OR2110012090</t>
  </si>
  <si>
    <t>23OR2110012091</t>
  </si>
  <si>
    <t>23OR2110012092</t>
  </si>
  <si>
    <t>23OR2110012093</t>
  </si>
  <si>
    <t>23OR2110012094</t>
  </si>
  <si>
    <t>23OR2110012095</t>
  </si>
  <si>
    <t>23OR2110012096</t>
  </si>
  <si>
    <t>23OR2110012097</t>
  </si>
  <si>
    <t>23OR2110012099</t>
  </si>
  <si>
    <t>23OR2110012101</t>
  </si>
  <si>
    <t>23OR2110012103</t>
  </si>
  <si>
    <t>23OR2110012104</t>
  </si>
  <si>
    <t>23OR2110012105</t>
  </si>
  <si>
    <t>23OR2110012106</t>
  </si>
  <si>
    <t>23OR2110012107</t>
  </si>
  <si>
    <t>23OR2110012108</t>
  </si>
  <si>
    <t>23OR2110012109</t>
  </si>
  <si>
    <t>23OR2110012110</t>
  </si>
  <si>
    <t>23OR2110012111</t>
  </si>
  <si>
    <t>23OR2110012114</t>
  </si>
  <si>
    <t>23OR2110012115</t>
  </si>
  <si>
    <t>23OR2110012117</t>
  </si>
  <si>
    <t>23OR2110012120</t>
  </si>
  <si>
    <t>23OR2110012122</t>
  </si>
  <si>
    <t>23OR2110012123</t>
  </si>
  <si>
    <t>23OR2110012124</t>
  </si>
  <si>
    <t>23OR2110012125</t>
  </si>
  <si>
    <t>23OR2110012126</t>
  </si>
  <si>
    <t>23OR2110012127</t>
  </si>
  <si>
    <t>23OR2110012128</t>
  </si>
  <si>
    <t>23OR2110012129</t>
  </si>
  <si>
    <t>23OR2110012133</t>
  </si>
  <si>
    <t>23OR2110012134</t>
  </si>
  <si>
    <t>23OR2110012135</t>
  </si>
  <si>
    <t>23OR2110012136</t>
  </si>
  <si>
    <t>23OR2110012137</t>
  </si>
  <si>
    <t>23OR2110012138</t>
  </si>
  <si>
    <t>23OR2110012139</t>
  </si>
  <si>
    <t>23OR2110012143</t>
  </si>
  <si>
    <t>23OR2110012144</t>
  </si>
  <si>
    <t>23OR2110012147</t>
  </si>
  <si>
    <t>23OR2110012148</t>
  </si>
  <si>
    <t>23OR2110012149</t>
  </si>
  <si>
    <t>23OR2110012150</t>
  </si>
  <si>
    <t>23OR2110012151</t>
  </si>
  <si>
    <t>23OR2110012152</t>
  </si>
  <si>
    <t>23OR2110012153</t>
  </si>
  <si>
    <t>23OR2110012154</t>
  </si>
  <si>
    <t>23OR2110012155</t>
  </si>
  <si>
    <t>23OR2110012156</t>
  </si>
  <si>
    <t>23OR2110012157</t>
  </si>
  <si>
    <t>23OR2110012158</t>
  </si>
  <si>
    <t>23OR2110012159</t>
  </si>
  <si>
    <t>23OR2110012160</t>
  </si>
  <si>
    <t>23OR2110012161</t>
  </si>
  <si>
    <t>23OR2110012162</t>
  </si>
  <si>
    <t>23OR2110012163</t>
  </si>
  <si>
    <t>23OR2110012164</t>
  </si>
  <si>
    <t>23OR2110012166</t>
  </si>
  <si>
    <t>23OR2110012167</t>
  </si>
  <si>
    <t>23OR2110012168</t>
  </si>
  <si>
    <t>23OR2110012170</t>
  </si>
  <si>
    <t>23OR2110012171</t>
  </si>
  <si>
    <t>23OR2110012172</t>
  </si>
  <si>
    <t>23OR2110012173</t>
  </si>
  <si>
    <t>23OR2110012174</t>
  </si>
  <si>
    <t>23OR2110012175</t>
  </si>
  <si>
    <t>23OR2110012176</t>
  </si>
  <si>
    <t>23OR2110012177</t>
  </si>
  <si>
    <t>23OR2110012179</t>
  </si>
  <si>
    <t>23OR2110012182</t>
  </si>
  <si>
    <t>23OR2110012185</t>
  </si>
  <si>
    <t>23OR2110012188</t>
  </si>
  <si>
    <t>23OR2110012190</t>
  </si>
  <si>
    <t>23OR2110012192</t>
  </si>
  <si>
    <t>23OR2110012193</t>
  </si>
  <si>
    <t>23OR2110012194</t>
  </si>
  <si>
    <t>23OR2110012195</t>
  </si>
  <si>
    <t>23OR2110012196</t>
  </si>
  <si>
    <t>23OR2110012197</t>
  </si>
  <si>
    <t>23OR2110012198</t>
  </si>
  <si>
    <t>23OR2110012199</t>
  </si>
  <si>
    <t>23OR2110012200</t>
  </si>
  <si>
    <t>23OR2110012201</t>
  </si>
  <si>
    <t>23OR2110012203</t>
  </si>
  <si>
    <t>23OR2110012204</t>
  </si>
  <si>
    <t>23OR2110012205</t>
  </si>
  <si>
    <t>23OR2110012206</t>
  </si>
  <si>
    <t>23OR2110012207</t>
  </si>
  <si>
    <t>23OR2110012208</t>
  </si>
  <si>
    <t>23OR2110012213</t>
  </si>
  <si>
    <t>23OR2110012214</t>
  </si>
  <si>
    <t>23OR2110012215</t>
  </si>
  <si>
    <t>23OR2110012216</t>
  </si>
  <si>
    <t>23OR2110012217</t>
  </si>
  <si>
    <t>23OR2110012218</t>
  </si>
  <si>
    <t>23OR2110012219</t>
  </si>
  <si>
    <t>23OR2110012220</t>
  </si>
  <si>
    <t>NARSINGPUR</t>
  </si>
  <si>
    <t>23OR2110012221</t>
  </si>
  <si>
    <t>23OR2110012222</t>
  </si>
  <si>
    <t>23OR2110012223</t>
  </si>
  <si>
    <t>23OR2110012228</t>
  </si>
  <si>
    <t>23OR2110012229</t>
  </si>
  <si>
    <t>23OR2110012230</t>
  </si>
  <si>
    <t>23OR2110012231</t>
  </si>
  <si>
    <t>23OR2110012234</t>
  </si>
  <si>
    <t>23OR2110012236</t>
  </si>
  <si>
    <t>23OR2110012237</t>
  </si>
  <si>
    <t>23OR2110012238</t>
  </si>
  <si>
    <t>23OR2110012239</t>
  </si>
  <si>
    <t>23OR2110012240</t>
  </si>
  <si>
    <t>23OR2110012241</t>
  </si>
  <si>
    <t>23OR2110012242</t>
  </si>
  <si>
    <t>23OR2110012243</t>
  </si>
  <si>
    <t>23OR2110012244</t>
  </si>
  <si>
    <t>23OR2110012245</t>
  </si>
  <si>
    <t>23OR2110012246</t>
  </si>
  <si>
    <t>23OR2110012247</t>
  </si>
  <si>
    <t>23OR2110012248</t>
  </si>
  <si>
    <t>23OR2110012249</t>
  </si>
  <si>
    <t>23OR2110012250</t>
  </si>
  <si>
    <t>23OR2110012251</t>
  </si>
  <si>
    <t>23OR2110012252</t>
  </si>
  <si>
    <t>23OR2110012253</t>
  </si>
  <si>
    <t>23OR2110012254</t>
  </si>
  <si>
    <t>23OR2110012255</t>
  </si>
  <si>
    <t>23OR2110012258</t>
  </si>
  <si>
    <t>23OR2110012259</t>
  </si>
  <si>
    <t>23OR2110012260</t>
  </si>
  <si>
    <t>23OR2110012261</t>
  </si>
  <si>
    <t>23OR2110012262</t>
  </si>
  <si>
    <t>23OR2110012263</t>
  </si>
  <si>
    <t>23OR2110012264</t>
  </si>
  <si>
    <t>23OR2110012265</t>
  </si>
  <si>
    <t>23OR2110012266</t>
  </si>
  <si>
    <t>23OR2110012267</t>
  </si>
  <si>
    <t>23OR2110012268</t>
  </si>
  <si>
    <t>23OR2110012269</t>
  </si>
  <si>
    <t>23OR2110012270</t>
  </si>
  <si>
    <t>23OR2110012271</t>
  </si>
  <si>
    <t>23OR2110012272</t>
  </si>
  <si>
    <t>23OR2110012273</t>
  </si>
  <si>
    <t>23OR2110012274</t>
  </si>
  <si>
    <t>23OR2110012275</t>
  </si>
  <si>
    <t>23OR2110012277</t>
  </si>
  <si>
    <t>23OR2110012279</t>
  </si>
  <si>
    <t>23OR2110012280</t>
  </si>
  <si>
    <t>23OR2110012282</t>
  </si>
  <si>
    <t>23OR2110012283</t>
  </si>
  <si>
    <t>23OR2110012284</t>
  </si>
  <si>
    <t>(RUPEES FOURTEEN LAKH SIXTY TWO THOUSAND ONE HUNDRED ELEVEN ONLY)</t>
  </si>
  <si>
    <t>MAHALAXMI HARDWARE &amp; ELECTRICALS</t>
  </si>
  <si>
    <t>`</t>
  </si>
  <si>
    <t>S &amp; K ENTERPRISES</t>
  </si>
  <si>
    <t>BILL NO. :  39923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</si>
</sst>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[$-409]d\-mmm\-yy;@"/>
  </numFmts>
  <fonts count="2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24"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164" fontId="10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/>
    <xf numFmtId="0" fontId="5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 wrapText="1"/>
    </xf>
    <xf numFmtId="165" fontId="7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/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15" fillId="0" borderId="1" xfId="0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/>
    <xf numFmtId="0" fontId="1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14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17" fillId="0" borderId="1" xfId="0" applyFont="1" applyBorder="1" applyAlignment="1">
      <alignment vertical="center"/>
    </xf>
    <xf numFmtId="0" fontId="0" fillId="0" borderId="4" xfId="0" applyBorder="1" applyAlignment="1">
      <alignment horizontal="left"/>
    </xf>
    <xf numFmtId="165" fontId="0" fillId="0" borderId="3" xfId="0" applyNumberFormat="1" applyBorder="1"/>
    <xf numFmtId="0" fontId="0" fillId="2" borderId="4" xfId="0" applyFill="1" applyBorder="1" applyAlignment="1">
      <alignment horizontal="left"/>
    </xf>
    <xf numFmtId="165" fontId="15" fillId="0" borderId="3" xfId="0" applyNumberFormat="1" applyFont="1" applyBorder="1"/>
    <xf numFmtId="0" fontId="18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2" xfId="0" applyFont="1" applyBorder="1"/>
    <xf numFmtId="0" fontId="19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19" fillId="0" borderId="1" xfId="0" applyFont="1" applyBorder="1" applyAlignment="1">
      <alignment vertical="center"/>
    </xf>
    <xf numFmtId="165" fontId="14" fillId="0" borderId="3" xfId="0" applyNumberFormat="1" applyFont="1" applyBorder="1"/>
    <xf numFmtId="2" fontId="4" fillId="0" borderId="1" xfId="0" applyNumberFormat="1" applyFont="1" applyBorder="1"/>
    <xf numFmtId="0" fontId="4" fillId="0" borderId="0" xfId="0" applyFont="1"/>
    <xf numFmtId="165" fontId="4" fillId="0" borderId="3" xfId="0" applyNumberFormat="1" applyFont="1" applyBorder="1"/>
    <xf numFmtId="0" fontId="16" fillId="0" borderId="1" xfId="0" applyFont="1" applyBorder="1" applyAlignment="1">
      <alignment vertical="center" wrapText="1"/>
    </xf>
    <xf numFmtId="0" fontId="0" fillId="0" borderId="1" xfId="0" applyNumberFormat="1" applyBorder="1"/>
    <xf numFmtId="0" fontId="4" fillId="0" borderId="1" xfId="0" pivotButton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/>
    <xf numFmtId="0" fontId="20" fillId="0" borderId="1" xfId="0" pivotButton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NumberFormat="1" applyFont="1" applyBorder="1"/>
    <xf numFmtId="2" fontId="20" fillId="0" borderId="1" xfId="0" applyNumberFormat="1" applyFont="1" applyBorder="1"/>
    <xf numFmtId="0" fontId="20" fillId="0" borderId="0" xfId="0" applyFont="1"/>
    <xf numFmtId="0" fontId="21" fillId="0" borderId="1" xfId="0" applyFont="1" applyBorder="1" applyAlignment="1">
      <alignment horizontal="left" indent="1"/>
    </xf>
    <xf numFmtId="0" fontId="21" fillId="0" borderId="1" xfId="0" applyNumberFormat="1" applyFont="1" applyBorder="1"/>
    <xf numFmtId="2" fontId="21" fillId="0" borderId="1" xfId="0" applyNumberFormat="1" applyFont="1" applyBorder="1"/>
    <xf numFmtId="0" fontId="21" fillId="0" borderId="0" xfId="0" applyFont="1"/>
    <xf numFmtId="2" fontId="21" fillId="0" borderId="0" xfId="0" applyNumberFormat="1" applyFont="1"/>
    <xf numFmtId="165" fontId="4" fillId="0" borderId="1" xfId="0" applyNumberFormat="1" applyFont="1" applyBorder="1"/>
    <xf numFmtId="0" fontId="21" fillId="3" borderId="1" xfId="0" applyNumberFormat="1" applyFont="1" applyFill="1" applyBorder="1"/>
    <xf numFmtId="2" fontId="21" fillId="3" borderId="1" xfId="0" applyNumberFormat="1" applyFont="1" applyFill="1" applyBorder="1"/>
    <xf numFmtId="165" fontId="21" fillId="0" borderId="0" xfId="0" applyNumberFormat="1" applyFont="1"/>
    <xf numFmtId="165" fontId="20" fillId="0" borderId="0" xfId="0" applyNumberFormat="1" applyFont="1" applyAlignment="1">
      <alignment horizontal="center"/>
    </xf>
    <xf numFmtId="165" fontId="20" fillId="0" borderId="0" xfId="0" applyNumberFormat="1" applyFont="1"/>
    <xf numFmtId="164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2" fontId="13" fillId="0" borderId="1" xfId="0" applyNumberFormat="1" applyFont="1" applyBorder="1" applyAlignment="1">
      <alignment horizontal="right"/>
    </xf>
    <xf numFmtId="14" fontId="15" fillId="0" borderId="1" xfId="0" applyNumberFormat="1" applyFont="1" applyBorder="1" applyAlignment="1">
      <alignment horizontal="left" vertical="center"/>
    </xf>
    <xf numFmtId="165" fontId="15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Font="1" applyFill="1" applyBorder="1" applyAlignment="1">
      <alignment vertical="center"/>
    </xf>
    <xf numFmtId="165" fontId="15" fillId="0" borderId="1" xfId="0" applyNumberFormat="1" applyFont="1" applyFill="1" applyBorder="1" applyAlignment="1">
      <alignment vertical="center"/>
    </xf>
    <xf numFmtId="165" fontId="15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/>
    </xf>
    <xf numFmtId="165" fontId="22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3" fillId="0" borderId="2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4"/>
  <sheetViews>
    <sheetView tabSelected="1" zoomScale="160" zoomScaleNormal="160" workbookViewId="0">
      <selection activeCell="F2" sqref="F2"/>
    </sheetView>
  </sheetViews>
  <sheetFormatPr defaultRowHeight="11.25" x14ac:dyDescent="0.2"/>
  <cols>
    <col min="1" max="1" width="11.140625" style="16" customWidth="1"/>
    <col min="2" max="2" width="16.5703125" style="88" bestFit="1" customWidth="1"/>
    <col min="3" max="3" width="30.42578125" style="17" customWidth="1"/>
    <col min="4" max="4" width="6.42578125" style="8" bestFit="1" customWidth="1"/>
    <col min="5" max="5" width="17.28515625" style="20" customWidth="1"/>
    <col min="6" max="6" width="9.140625" style="38" customWidth="1"/>
    <col min="7" max="7" width="6" style="15" customWidth="1"/>
    <col min="8" max="8" width="11" style="15" bestFit="1" customWidth="1"/>
    <col min="9" max="16384" width="9.140625" style="15"/>
  </cols>
  <sheetData>
    <row r="1" spans="1:8" s="5" customFormat="1" ht="15" x14ac:dyDescent="0.25">
      <c r="A1" s="1" t="s">
        <v>3</v>
      </c>
      <c r="B1" s="4"/>
      <c r="C1" s="6"/>
      <c r="D1" s="6"/>
      <c r="F1" s="18" t="s">
        <v>1009</v>
      </c>
    </row>
    <row r="2" spans="1:8" s="5" customFormat="1" ht="15" x14ac:dyDescent="0.25">
      <c r="A2" s="2" t="s">
        <v>4</v>
      </c>
      <c r="B2" s="7"/>
      <c r="C2" s="8"/>
      <c r="D2" s="8"/>
      <c r="F2" s="18" t="s">
        <v>2118</v>
      </c>
    </row>
    <row r="3" spans="1:8" s="5" customFormat="1" ht="15" x14ac:dyDescent="0.25">
      <c r="A3" s="3" t="s">
        <v>5</v>
      </c>
      <c r="B3" s="9"/>
      <c r="C3" s="89"/>
      <c r="D3" s="10"/>
      <c r="F3" s="18" t="s">
        <v>1010</v>
      </c>
    </row>
    <row r="4" spans="1:8" s="5" customFormat="1" ht="15" x14ac:dyDescent="0.25">
      <c r="A4" s="3" t="s">
        <v>6</v>
      </c>
      <c r="B4" s="9"/>
      <c r="C4" s="6"/>
      <c r="D4" s="10"/>
      <c r="F4" s="18" t="s">
        <v>0</v>
      </c>
    </row>
    <row r="5" spans="1:8" s="5" customFormat="1" ht="12.75" x14ac:dyDescent="0.25">
      <c r="A5" s="11"/>
      <c r="B5" s="12"/>
      <c r="C5" s="10"/>
      <c r="D5" s="10"/>
      <c r="F5" s="18" t="s">
        <v>2</v>
      </c>
    </row>
    <row r="6" spans="1:8" s="5" customFormat="1" ht="15" customHeight="1" x14ac:dyDescent="0.25">
      <c r="A6" s="13"/>
      <c r="B6" s="14"/>
      <c r="C6" s="10"/>
      <c r="D6" s="10"/>
      <c r="E6" s="19"/>
      <c r="F6" s="37"/>
    </row>
    <row r="7" spans="1:8" s="93" customFormat="1" ht="15" customHeight="1" x14ac:dyDescent="0.25">
      <c r="A7" s="96" t="s">
        <v>38</v>
      </c>
      <c r="B7" s="96" t="s">
        <v>45</v>
      </c>
      <c r="C7" s="22" t="s">
        <v>44</v>
      </c>
      <c r="D7" s="97" t="s">
        <v>25</v>
      </c>
      <c r="E7" s="97" t="s">
        <v>303</v>
      </c>
      <c r="F7" s="97" t="s">
        <v>30</v>
      </c>
      <c r="G7" s="98" t="s">
        <v>26</v>
      </c>
      <c r="H7" s="98" t="s">
        <v>46</v>
      </c>
    </row>
    <row r="8" spans="1:8" s="93" customFormat="1" ht="15" x14ac:dyDescent="0.25">
      <c r="A8" s="105">
        <v>45323</v>
      </c>
      <c r="B8" s="99" t="s">
        <v>1011</v>
      </c>
      <c r="C8" s="100" t="s">
        <v>32</v>
      </c>
      <c r="D8" s="101" t="s">
        <v>27</v>
      </c>
      <c r="E8" s="101" t="s">
        <v>5</v>
      </c>
      <c r="F8" s="106">
        <v>6.1239999999999997</v>
      </c>
      <c r="G8" s="102">
        <v>0</v>
      </c>
      <c r="H8" s="102">
        <f t="shared" ref="H8:H71" si="0">F8*G8</f>
        <v>0</v>
      </c>
    </row>
    <row r="9" spans="1:8" s="93" customFormat="1" ht="15" customHeight="1" x14ac:dyDescent="0.25">
      <c r="A9" s="105">
        <v>45323</v>
      </c>
      <c r="B9" s="99" t="s">
        <v>1012</v>
      </c>
      <c r="C9" s="100" t="s">
        <v>948</v>
      </c>
      <c r="D9" s="101" t="s">
        <v>27</v>
      </c>
      <c r="E9" s="101" t="s">
        <v>5</v>
      </c>
      <c r="F9" s="106">
        <v>5.96</v>
      </c>
      <c r="G9" s="102">
        <v>0</v>
      </c>
      <c r="H9" s="102">
        <f t="shared" si="0"/>
        <v>0</v>
      </c>
    </row>
    <row r="10" spans="1:8" s="93" customFormat="1" ht="15" x14ac:dyDescent="0.25">
      <c r="A10" s="105">
        <v>45323</v>
      </c>
      <c r="B10" s="99" t="s">
        <v>1013</v>
      </c>
      <c r="C10" s="100" t="s">
        <v>8</v>
      </c>
      <c r="D10" s="101" t="s">
        <v>27</v>
      </c>
      <c r="E10" s="101" t="s">
        <v>5</v>
      </c>
      <c r="F10" s="106">
        <v>584.88499999999999</v>
      </c>
      <c r="G10" s="102">
        <v>0</v>
      </c>
      <c r="H10" s="102">
        <f t="shared" si="0"/>
        <v>0</v>
      </c>
    </row>
    <row r="11" spans="1:8" s="93" customFormat="1" ht="15" x14ac:dyDescent="0.25">
      <c r="A11" s="105">
        <v>45323</v>
      </c>
      <c r="B11" s="99" t="s">
        <v>1014</v>
      </c>
      <c r="C11" s="100" t="s">
        <v>1015</v>
      </c>
      <c r="D11" s="101" t="s">
        <v>27</v>
      </c>
      <c r="E11" s="101" t="s">
        <v>1016</v>
      </c>
      <c r="F11" s="106">
        <v>203.48499999999999</v>
      </c>
      <c r="G11" s="102">
        <v>3.5</v>
      </c>
      <c r="H11" s="102">
        <f t="shared" si="0"/>
        <v>712.19749999999999</v>
      </c>
    </row>
    <row r="12" spans="1:8" s="93" customFormat="1" ht="15" x14ac:dyDescent="0.25">
      <c r="A12" s="105">
        <v>45323</v>
      </c>
      <c r="B12" s="99" t="s">
        <v>1017</v>
      </c>
      <c r="C12" s="100" t="s">
        <v>10</v>
      </c>
      <c r="D12" s="101" t="s">
        <v>27</v>
      </c>
      <c r="E12" s="101" t="s">
        <v>325</v>
      </c>
      <c r="F12" s="106">
        <v>44.739999999999995</v>
      </c>
      <c r="G12" s="102">
        <v>3.5</v>
      </c>
      <c r="H12" s="102">
        <f t="shared" si="0"/>
        <v>156.58999999999997</v>
      </c>
    </row>
    <row r="13" spans="1:8" s="93" customFormat="1" ht="15" x14ac:dyDescent="0.25">
      <c r="A13" s="105">
        <v>45323</v>
      </c>
      <c r="B13" s="99" t="s">
        <v>1018</v>
      </c>
      <c r="C13" s="100" t="s">
        <v>944</v>
      </c>
      <c r="D13" s="101" t="s">
        <v>27</v>
      </c>
      <c r="E13" s="101" t="s">
        <v>336</v>
      </c>
      <c r="F13" s="106">
        <v>5.9080000000000004</v>
      </c>
      <c r="G13" s="102">
        <v>3.5</v>
      </c>
      <c r="H13" s="102">
        <f t="shared" si="0"/>
        <v>20.678000000000001</v>
      </c>
    </row>
    <row r="14" spans="1:8" s="93" customFormat="1" ht="15" x14ac:dyDescent="0.25">
      <c r="A14" s="105">
        <v>45323</v>
      </c>
      <c r="B14" s="99" t="s">
        <v>1019</v>
      </c>
      <c r="C14" s="100" t="s">
        <v>34</v>
      </c>
      <c r="D14" s="101" t="s">
        <v>27</v>
      </c>
      <c r="E14" s="101" t="s">
        <v>336</v>
      </c>
      <c r="F14" s="106">
        <v>131.26</v>
      </c>
      <c r="G14" s="102">
        <v>3.5</v>
      </c>
      <c r="H14" s="102">
        <f t="shared" si="0"/>
        <v>459.40999999999997</v>
      </c>
    </row>
    <row r="15" spans="1:8" s="93" customFormat="1" ht="15" x14ac:dyDescent="0.25">
      <c r="A15" s="105">
        <v>45323</v>
      </c>
      <c r="B15" s="99" t="s">
        <v>1020</v>
      </c>
      <c r="C15" s="100" t="s">
        <v>322</v>
      </c>
      <c r="D15" s="101" t="s">
        <v>27</v>
      </c>
      <c r="E15" s="101" t="s">
        <v>348</v>
      </c>
      <c r="F15" s="106">
        <v>26.56</v>
      </c>
      <c r="G15" s="102">
        <v>3.5</v>
      </c>
      <c r="H15" s="102">
        <f t="shared" si="0"/>
        <v>92.96</v>
      </c>
    </row>
    <row r="16" spans="1:8" s="93" customFormat="1" ht="25.5" x14ac:dyDescent="0.25">
      <c r="A16" s="105">
        <v>45323</v>
      </c>
      <c r="B16" s="99" t="s">
        <v>1021</v>
      </c>
      <c r="C16" s="100" t="s">
        <v>934</v>
      </c>
      <c r="D16" s="101" t="s">
        <v>27</v>
      </c>
      <c r="E16" s="101" t="s">
        <v>349</v>
      </c>
      <c r="F16" s="106">
        <v>108.03999999999999</v>
      </c>
      <c r="G16" s="102">
        <v>3.5</v>
      </c>
      <c r="H16" s="102">
        <f t="shared" si="0"/>
        <v>378.14</v>
      </c>
    </row>
    <row r="17" spans="1:8" s="93" customFormat="1" ht="15" x14ac:dyDescent="0.25">
      <c r="A17" s="105">
        <v>45323</v>
      </c>
      <c r="B17" s="99" t="s">
        <v>1022</v>
      </c>
      <c r="C17" s="100" t="s">
        <v>24</v>
      </c>
      <c r="D17" s="101" t="s">
        <v>27</v>
      </c>
      <c r="E17" s="101" t="s">
        <v>351</v>
      </c>
      <c r="F17" s="106">
        <v>66.08</v>
      </c>
      <c r="G17" s="102">
        <v>3.5</v>
      </c>
      <c r="H17" s="102">
        <f t="shared" si="0"/>
        <v>231.28</v>
      </c>
    </row>
    <row r="18" spans="1:8" s="93" customFormat="1" ht="15" x14ac:dyDescent="0.25">
      <c r="A18" s="105">
        <v>45323</v>
      </c>
      <c r="B18" s="99" t="s">
        <v>1023</v>
      </c>
      <c r="C18" s="100" t="s">
        <v>939</v>
      </c>
      <c r="D18" s="101" t="s">
        <v>27</v>
      </c>
      <c r="E18" s="101" t="s">
        <v>940</v>
      </c>
      <c r="F18" s="106">
        <v>263.06</v>
      </c>
      <c r="G18" s="102">
        <v>3.5</v>
      </c>
      <c r="H18" s="102">
        <f t="shared" si="0"/>
        <v>920.71</v>
      </c>
    </row>
    <row r="19" spans="1:8" s="93" customFormat="1" ht="15" customHeight="1" x14ac:dyDescent="0.25">
      <c r="A19" s="105">
        <v>45323</v>
      </c>
      <c r="B19" s="99" t="s">
        <v>1024</v>
      </c>
      <c r="C19" s="100" t="s">
        <v>35</v>
      </c>
      <c r="D19" s="101" t="s">
        <v>27</v>
      </c>
      <c r="E19" s="101" t="s">
        <v>5</v>
      </c>
      <c r="F19" s="106">
        <v>81.408000000000001</v>
      </c>
      <c r="G19" s="102">
        <v>0</v>
      </c>
      <c r="H19" s="102">
        <f t="shared" si="0"/>
        <v>0</v>
      </c>
    </row>
    <row r="20" spans="1:8" s="93" customFormat="1" ht="15" x14ac:dyDescent="0.25">
      <c r="A20" s="105">
        <v>45323</v>
      </c>
      <c r="B20" s="99" t="s">
        <v>1025</v>
      </c>
      <c r="C20" s="100" t="s">
        <v>930</v>
      </c>
      <c r="D20" s="101" t="s">
        <v>27</v>
      </c>
      <c r="E20" s="101" t="s">
        <v>931</v>
      </c>
      <c r="F20" s="106">
        <v>358.59800000000001</v>
      </c>
      <c r="G20" s="102">
        <v>3.5</v>
      </c>
      <c r="H20" s="102">
        <f t="shared" si="0"/>
        <v>1255.0930000000001</v>
      </c>
    </row>
    <row r="21" spans="1:8" s="93" customFormat="1" ht="15" x14ac:dyDescent="0.25">
      <c r="A21" s="105">
        <v>45323</v>
      </c>
      <c r="B21" s="99" t="s">
        <v>1026</v>
      </c>
      <c r="C21" s="100" t="s">
        <v>939</v>
      </c>
      <c r="D21" s="101" t="s">
        <v>27</v>
      </c>
      <c r="E21" s="101" t="s">
        <v>940</v>
      </c>
      <c r="F21" s="106">
        <v>13.488</v>
      </c>
      <c r="G21" s="102">
        <v>3.5</v>
      </c>
      <c r="H21" s="102">
        <f t="shared" si="0"/>
        <v>47.207999999999998</v>
      </c>
    </row>
    <row r="22" spans="1:8" s="93" customFormat="1" ht="15" x14ac:dyDescent="0.25">
      <c r="A22" s="105">
        <v>45323</v>
      </c>
      <c r="B22" s="99" t="s">
        <v>1027</v>
      </c>
      <c r="C22" s="100" t="s">
        <v>10</v>
      </c>
      <c r="D22" s="101" t="s">
        <v>27</v>
      </c>
      <c r="E22" s="101" t="s">
        <v>325</v>
      </c>
      <c r="F22" s="106">
        <v>6.0880000000000001</v>
      </c>
      <c r="G22" s="102">
        <v>3.5</v>
      </c>
      <c r="H22" s="102">
        <f t="shared" si="0"/>
        <v>21.308</v>
      </c>
    </row>
    <row r="23" spans="1:8" s="93" customFormat="1" ht="15" x14ac:dyDescent="0.25">
      <c r="A23" s="105">
        <v>45323</v>
      </c>
      <c r="B23" s="99" t="s">
        <v>1028</v>
      </c>
      <c r="C23" s="100" t="s">
        <v>12</v>
      </c>
      <c r="D23" s="101" t="s">
        <v>27</v>
      </c>
      <c r="E23" s="101" t="s">
        <v>5</v>
      </c>
      <c r="F23" s="106">
        <v>21.611999999999998</v>
      </c>
      <c r="G23" s="102">
        <v>0</v>
      </c>
      <c r="H23" s="102">
        <f t="shared" si="0"/>
        <v>0</v>
      </c>
    </row>
    <row r="24" spans="1:8" s="93" customFormat="1" ht="25.5" x14ac:dyDescent="0.25">
      <c r="A24" s="105">
        <v>45323</v>
      </c>
      <c r="B24" s="99" t="s">
        <v>1029</v>
      </c>
      <c r="C24" s="100" t="s">
        <v>13</v>
      </c>
      <c r="D24" s="101" t="s">
        <v>27</v>
      </c>
      <c r="E24" s="101" t="s">
        <v>927</v>
      </c>
      <c r="F24" s="106">
        <v>529.6</v>
      </c>
      <c r="G24" s="102">
        <v>3.5</v>
      </c>
      <c r="H24" s="102">
        <f t="shared" si="0"/>
        <v>1853.6000000000001</v>
      </c>
    </row>
    <row r="25" spans="1:8" s="93" customFormat="1" ht="25.5" x14ac:dyDescent="0.25">
      <c r="A25" s="105">
        <v>45323</v>
      </c>
      <c r="B25" s="99" t="s">
        <v>1030</v>
      </c>
      <c r="C25" s="100" t="s">
        <v>33</v>
      </c>
      <c r="D25" s="101" t="s">
        <v>27</v>
      </c>
      <c r="E25" s="101" t="s">
        <v>5</v>
      </c>
      <c r="F25" s="106">
        <v>127.95</v>
      </c>
      <c r="G25" s="102">
        <v>0</v>
      </c>
      <c r="H25" s="102">
        <f t="shared" si="0"/>
        <v>0</v>
      </c>
    </row>
    <row r="26" spans="1:8" s="93" customFormat="1" ht="15" x14ac:dyDescent="0.25">
      <c r="A26" s="105">
        <v>45323</v>
      </c>
      <c r="B26" s="99" t="s">
        <v>1031</v>
      </c>
      <c r="C26" s="100" t="s">
        <v>959</v>
      </c>
      <c r="D26" s="101" t="s">
        <v>27</v>
      </c>
      <c r="E26" s="101" t="s">
        <v>960</v>
      </c>
      <c r="F26" s="106">
        <v>1702.38</v>
      </c>
      <c r="G26" s="102">
        <v>3.5</v>
      </c>
      <c r="H26" s="102">
        <f t="shared" si="0"/>
        <v>5958.33</v>
      </c>
    </row>
    <row r="27" spans="1:8" s="93" customFormat="1" ht="25.5" x14ac:dyDescent="0.25">
      <c r="A27" s="105">
        <v>45323</v>
      </c>
      <c r="B27" s="99" t="s">
        <v>1032</v>
      </c>
      <c r="C27" s="100" t="s">
        <v>986</v>
      </c>
      <c r="D27" s="101" t="s">
        <v>27</v>
      </c>
      <c r="E27" s="101" t="s">
        <v>987</v>
      </c>
      <c r="F27" s="106">
        <v>433.5</v>
      </c>
      <c r="G27" s="102">
        <v>3.5</v>
      </c>
      <c r="H27" s="102">
        <f t="shared" si="0"/>
        <v>1517.25</v>
      </c>
    </row>
    <row r="28" spans="1:8" s="93" customFormat="1" ht="25.5" x14ac:dyDescent="0.25">
      <c r="A28" s="105">
        <v>45323</v>
      </c>
      <c r="B28" s="99" t="s">
        <v>1033</v>
      </c>
      <c r="C28" s="100" t="s">
        <v>937</v>
      </c>
      <c r="D28" s="101" t="s">
        <v>27</v>
      </c>
      <c r="E28" s="101" t="s">
        <v>936</v>
      </c>
      <c r="F28" s="106">
        <v>682.5</v>
      </c>
      <c r="G28" s="102">
        <v>3.5</v>
      </c>
      <c r="H28" s="102">
        <f t="shared" si="0"/>
        <v>2388.75</v>
      </c>
    </row>
    <row r="29" spans="1:8" s="93" customFormat="1" ht="15" x14ac:dyDescent="0.25">
      <c r="A29" s="105">
        <v>45323</v>
      </c>
      <c r="B29" s="99" t="s">
        <v>1034</v>
      </c>
      <c r="C29" s="100" t="s">
        <v>8</v>
      </c>
      <c r="D29" s="101" t="s">
        <v>27</v>
      </c>
      <c r="E29" s="101" t="s">
        <v>5</v>
      </c>
      <c r="F29" s="106">
        <v>51.521999999999998</v>
      </c>
      <c r="G29" s="102">
        <v>0</v>
      </c>
      <c r="H29" s="102">
        <f t="shared" si="0"/>
        <v>0</v>
      </c>
    </row>
    <row r="30" spans="1:8" s="93" customFormat="1" ht="15" x14ac:dyDescent="0.25">
      <c r="A30" s="105">
        <v>45323</v>
      </c>
      <c r="B30" s="99" t="s">
        <v>1035</v>
      </c>
      <c r="C30" s="100" t="s">
        <v>1015</v>
      </c>
      <c r="D30" s="101" t="s">
        <v>27</v>
      </c>
      <c r="E30" s="101" t="s">
        <v>1016</v>
      </c>
      <c r="F30" s="106">
        <v>56.295999999999999</v>
      </c>
      <c r="G30" s="102">
        <v>3.5</v>
      </c>
      <c r="H30" s="102">
        <f t="shared" si="0"/>
        <v>197.036</v>
      </c>
    </row>
    <row r="31" spans="1:8" s="93" customFormat="1" ht="15" x14ac:dyDescent="0.25">
      <c r="A31" s="105">
        <v>45323</v>
      </c>
      <c r="B31" s="99" t="s">
        <v>1036</v>
      </c>
      <c r="C31" s="100" t="s">
        <v>932</v>
      </c>
      <c r="D31" s="101" t="s">
        <v>27</v>
      </c>
      <c r="E31" s="101" t="s">
        <v>933</v>
      </c>
      <c r="F31" s="106">
        <v>25.24</v>
      </c>
      <c r="G31" s="102">
        <v>0</v>
      </c>
      <c r="H31" s="102">
        <f t="shared" si="0"/>
        <v>0</v>
      </c>
    </row>
    <row r="32" spans="1:8" s="93" customFormat="1" ht="25.5" x14ac:dyDescent="0.25">
      <c r="A32" s="105">
        <v>45323</v>
      </c>
      <c r="B32" s="99" t="s">
        <v>1037</v>
      </c>
      <c r="C32" s="100" t="s">
        <v>13</v>
      </c>
      <c r="D32" s="101" t="s">
        <v>27</v>
      </c>
      <c r="E32" s="101" t="s">
        <v>1038</v>
      </c>
      <c r="F32" s="106">
        <v>257.15199999999999</v>
      </c>
      <c r="G32" s="102">
        <v>3.5</v>
      </c>
      <c r="H32" s="102">
        <f t="shared" si="0"/>
        <v>900.03199999999993</v>
      </c>
    </row>
    <row r="33" spans="1:8" s="93" customFormat="1" ht="15" x14ac:dyDescent="0.25">
      <c r="A33" s="105">
        <v>45323</v>
      </c>
      <c r="B33" s="99" t="s">
        <v>1039</v>
      </c>
      <c r="C33" s="100" t="s">
        <v>959</v>
      </c>
      <c r="D33" s="101" t="s">
        <v>27</v>
      </c>
      <c r="E33" s="101" t="s">
        <v>960</v>
      </c>
      <c r="F33" s="106">
        <v>401.45</v>
      </c>
      <c r="G33" s="102">
        <v>3.5</v>
      </c>
      <c r="H33" s="102">
        <f t="shared" si="0"/>
        <v>1405.075</v>
      </c>
    </row>
    <row r="34" spans="1:8" s="93" customFormat="1" ht="15" x14ac:dyDescent="0.25">
      <c r="A34" s="105">
        <v>45323</v>
      </c>
      <c r="B34" s="99" t="s">
        <v>1040</v>
      </c>
      <c r="C34" s="100" t="s">
        <v>941</v>
      </c>
      <c r="D34" s="101" t="s">
        <v>27</v>
      </c>
      <c r="E34" s="101" t="s">
        <v>506</v>
      </c>
      <c r="F34" s="106">
        <v>82.015999999999991</v>
      </c>
      <c r="G34" s="102">
        <v>3.5</v>
      </c>
      <c r="H34" s="102">
        <f t="shared" si="0"/>
        <v>287.05599999999998</v>
      </c>
    </row>
    <row r="35" spans="1:8" s="93" customFormat="1" ht="15" x14ac:dyDescent="0.25">
      <c r="A35" s="105">
        <v>45323</v>
      </c>
      <c r="B35" s="99" t="s">
        <v>1041</v>
      </c>
      <c r="C35" s="100" t="s">
        <v>955</v>
      </c>
      <c r="D35" s="101" t="s">
        <v>27</v>
      </c>
      <c r="E35" s="101" t="s">
        <v>956</v>
      </c>
      <c r="F35" s="106">
        <v>171.99300000000002</v>
      </c>
      <c r="G35" s="102">
        <v>3.5</v>
      </c>
      <c r="H35" s="102">
        <f t="shared" si="0"/>
        <v>601.97550000000012</v>
      </c>
    </row>
    <row r="36" spans="1:8" s="93" customFormat="1" ht="15" x14ac:dyDescent="0.25">
      <c r="A36" s="105">
        <v>45323</v>
      </c>
      <c r="B36" s="99" t="s">
        <v>1042</v>
      </c>
      <c r="C36" s="100" t="s">
        <v>1000</v>
      </c>
      <c r="D36" s="101" t="s">
        <v>27</v>
      </c>
      <c r="E36" s="101" t="s">
        <v>1001</v>
      </c>
      <c r="F36" s="106">
        <v>2.8</v>
      </c>
      <c r="G36" s="102">
        <v>3.5</v>
      </c>
      <c r="H36" s="102">
        <f t="shared" si="0"/>
        <v>9.7999999999999989</v>
      </c>
    </row>
    <row r="37" spans="1:8" s="93" customFormat="1" ht="25.5" x14ac:dyDescent="0.25">
      <c r="A37" s="105">
        <v>45323</v>
      </c>
      <c r="B37" s="99" t="s">
        <v>1043</v>
      </c>
      <c r="C37" s="100" t="s">
        <v>20</v>
      </c>
      <c r="D37" s="101" t="s">
        <v>27</v>
      </c>
      <c r="E37" s="101" t="s">
        <v>473</v>
      </c>
      <c r="F37" s="106">
        <v>351.58199999999999</v>
      </c>
      <c r="G37" s="102">
        <v>3.5</v>
      </c>
      <c r="H37" s="102">
        <f t="shared" si="0"/>
        <v>1230.537</v>
      </c>
    </row>
    <row r="38" spans="1:8" s="93" customFormat="1" ht="25.5" x14ac:dyDescent="0.25">
      <c r="A38" s="105">
        <v>45323</v>
      </c>
      <c r="B38" s="99" t="s">
        <v>1044</v>
      </c>
      <c r="C38" s="100" t="s">
        <v>13</v>
      </c>
      <c r="D38" s="101" t="s">
        <v>27</v>
      </c>
      <c r="E38" s="101" t="s">
        <v>927</v>
      </c>
      <c r="F38" s="106">
        <v>810.6</v>
      </c>
      <c r="G38" s="102">
        <v>3.5</v>
      </c>
      <c r="H38" s="102">
        <f t="shared" si="0"/>
        <v>2837.1</v>
      </c>
    </row>
    <row r="39" spans="1:8" s="93" customFormat="1" ht="15" x14ac:dyDescent="0.25">
      <c r="A39" s="105">
        <v>45323</v>
      </c>
      <c r="B39" s="99" t="s">
        <v>1045</v>
      </c>
      <c r="C39" s="100" t="s">
        <v>1002</v>
      </c>
      <c r="D39" s="101" t="s">
        <v>27</v>
      </c>
      <c r="E39" s="101" t="s">
        <v>1003</v>
      </c>
      <c r="F39" s="106">
        <v>68.16</v>
      </c>
      <c r="G39" s="102">
        <v>3.5</v>
      </c>
      <c r="H39" s="102">
        <f t="shared" si="0"/>
        <v>238.56</v>
      </c>
    </row>
    <row r="40" spans="1:8" s="93" customFormat="1" ht="25.5" x14ac:dyDescent="0.25">
      <c r="A40" s="105">
        <v>45323</v>
      </c>
      <c r="B40" s="99" t="s">
        <v>1046</v>
      </c>
      <c r="C40" s="100" t="s">
        <v>950</v>
      </c>
      <c r="D40" s="101" t="s">
        <v>27</v>
      </c>
      <c r="E40" s="101" t="s">
        <v>375</v>
      </c>
      <c r="F40" s="106">
        <v>675.17</v>
      </c>
      <c r="G40" s="102">
        <v>3.5</v>
      </c>
      <c r="H40" s="102">
        <f t="shared" si="0"/>
        <v>2363.0949999999998</v>
      </c>
    </row>
    <row r="41" spans="1:8" s="93" customFormat="1" ht="15" x14ac:dyDescent="0.25">
      <c r="A41" s="105">
        <v>45323</v>
      </c>
      <c r="B41" s="103" t="s">
        <v>1047</v>
      </c>
      <c r="C41" s="100" t="s">
        <v>1006</v>
      </c>
      <c r="D41" s="101" t="s">
        <v>27</v>
      </c>
      <c r="E41" s="101" t="s">
        <v>1007</v>
      </c>
      <c r="F41" s="107">
        <v>682.97799999999995</v>
      </c>
      <c r="G41" s="102">
        <v>3.5</v>
      </c>
      <c r="H41" s="102">
        <f t="shared" si="0"/>
        <v>2390.4229999999998</v>
      </c>
    </row>
    <row r="42" spans="1:8" s="93" customFormat="1" ht="25.5" x14ac:dyDescent="0.25">
      <c r="A42" s="105">
        <v>45324</v>
      </c>
      <c r="B42" s="99" t="s">
        <v>1048</v>
      </c>
      <c r="C42" s="100" t="s">
        <v>40</v>
      </c>
      <c r="D42" s="101" t="s">
        <v>27</v>
      </c>
      <c r="E42" s="101" t="s">
        <v>346</v>
      </c>
      <c r="F42" s="106">
        <v>27.8</v>
      </c>
      <c r="G42" s="102">
        <v>3.5</v>
      </c>
      <c r="H42" s="102">
        <f t="shared" si="0"/>
        <v>97.3</v>
      </c>
    </row>
    <row r="43" spans="1:8" s="93" customFormat="1" ht="15" x14ac:dyDescent="0.25">
      <c r="A43" s="105">
        <v>45324</v>
      </c>
      <c r="B43" s="99" t="s">
        <v>1049</v>
      </c>
      <c r="C43" s="100" t="s">
        <v>32</v>
      </c>
      <c r="D43" s="101" t="s">
        <v>27</v>
      </c>
      <c r="E43" s="101" t="s">
        <v>5</v>
      </c>
      <c r="F43" s="106">
        <v>25.23</v>
      </c>
      <c r="G43" s="102">
        <v>0</v>
      </c>
      <c r="H43" s="102">
        <f t="shared" si="0"/>
        <v>0</v>
      </c>
    </row>
    <row r="44" spans="1:8" s="93" customFormat="1" ht="15" x14ac:dyDescent="0.25">
      <c r="A44" s="105">
        <v>45324</v>
      </c>
      <c r="B44" s="99" t="s">
        <v>1050</v>
      </c>
      <c r="C44" s="100" t="s">
        <v>957</v>
      </c>
      <c r="D44" s="101" t="s">
        <v>27</v>
      </c>
      <c r="E44" s="101" t="s">
        <v>958</v>
      </c>
      <c r="F44" s="106">
        <v>4.84</v>
      </c>
      <c r="G44" s="102">
        <v>3.5</v>
      </c>
      <c r="H44" s="102">
        <f t="shared" si="0"/>
        <v>16.939999999999998</v>
      </c>
    </row>
    <row r="45" spans="1:8" s="93" customFormat="1" ht="15" customHeight="1" x14ac:dyDescent="0.25">
      <c r="A45" s="105">
        <v>45324</v>
      </c>
      <c r="B45" s="99" t="s">
        <v>1051</v>
      </c>
      <c r="C45" s="100" t="s">
        <v>948</v>
      </c>
      <c r="D45" s="101" t="s">
        <v>27</v>
      </c>
      <c r="E45" s="101" t="s">
        <v>5</v>
      </c>
      <c r="F45" s="106">
        <v>97.61999999999999</v>
      </c>
      <c r="G45" s="102">
        <v>0</v>
      </c>
      <c r="H45" s="102">
        <f t="shared" si="0"/>
        <v>0</v>
      </c>
    </row>
    <row r="46" spans="1:8" s="93" customFormat="1" ht="15" customHeight="1" x14ac:dyDescent="0.25">
      <c r="A46" s="105">
        <v>45324</v>
      </c>
      <c r="B46" s="99" t="s">
        <v>1052</v>
      </c>
      <c r="C46" s="100" t="s">
        <v>948</v>
      </c>
      <c r="D46" s="101" t="s">
        <v>27</v>
      </c>
      <c r="E46" s="101" t="s">
        <v>5</v>
      </c>
      <c r="F46" s="106">
        <v>56.19</v>
      </c>
      <c r="G46" s="102">
        <v>0</v>
      </c>
      <c r="H46" s="102">
        <f t="shared" si="0"/>
        <v>0</v>
      </c>
    </row>
    <row r="47" spans="1:8" s="93" customFormat="1" ht="25.5" x14ac:dyDescent="0.25">
      <c r="A47" s="105">
        <v>45324</v>
      </c>
      <c r="B47" s="99" t="s">
        <v>1053</v>
      </c>
      <c r="C47" s="100" t="s">
        <v>13</v>
      </c>
      <c r="D47" s="101" t="s">
        <v>27</v>
      </c>
      <c r="E47" s="101" t="s">
        <v>933</v>
      </c>
      <c r="F47" s="106">
        <v>308.32</v>
      </c>
      <c r="G47" s="102">
        <v>0</v>
      </c>
      <c r="H47" s="102">
        <f t="shared" si="0"/>
        <v>0</v>
      </c>
    </row>
    <row r="48" spans="1:8" s="93" customFormat="1" ht="15" x14ac:dyDescent="0.25">
      <c r="A48" s="105">
        <v>45324</v>
      </c>
      <c r="B48" s="99" t="s">
        <v>1054</v>
      </c>
      <c r="C48" s="100" t="s">
        <v>11</v>
      </c>
      <c r="D48" s="101" t="s">
        <v>27</v>
      </c>
      <c r="E48" s="101" t="s">
        <v>933</v>
      </c>
      <c r="F48" s="106">
        <v>163.02000000000001</v>
      </c>
      <c r="G48" s="102">
        <v>0</v>
      </c>
      <c r="H48" s="102">
        <f t="shared" si="0"/>
        <v>0</v>
      </c>
    </row>
    <row r="49" spans="1:8" s="93" customFormat="1" ht="15" x14ac:dyDescent="0.25">
      <c r="A49" s="105">
        <v>45324</v>
      </c>
      <c r="B49" s="99" t="s">
        <v>1055</v>
      </c>
      <c r="C49" s="100" t="s">
        <v>10</v>
      </c>
      <c r="D49" s="101" t="s">
        <v>27</v>
      </c>
      <c r="E49" s="101" t="s">
        <v>325</v>
      </c>
      <c r="F49" s="106">
        <v>1004.3579999999999</v>
      </c>
      <c r="G49" s="102">
        <v>3.5</v>
      </c>
      <c r="H49" s="102">
        <f t="shared" si="0"/>
        <v>3515.2529999999997</v>
      </c>
    </row>
    <row r="50" spans="1:8" s="93" customFormat="1" ht="15" customHeight="1" x14ac:dyDescent="0.25">
      <c r="A50" s="105">
        <v>45324</v>
      </c>
      <c r="B50" s="99" t="s">
        <v>1056</v>
      </c>
      <c r="C50" s="100" t="s">
        <v>35</v>
      </c>
      <c r="D50" s="101" t="s">
        <v>27</v>
      </c>
      <c r="E50" s="101" t="s">
        <v>5</v>
      </c>
      <c r="F50" s="106">
        <v>324.995</v>
      </c>
      <c r="G50" s="102">
        <v>0</v>
      </c>
      <c r="H50" s="102">
        <f t="shared" si="0"/>
        <v>0</v>
      </c>
    </row>
    <row r="51" spans="1:8" s="93" customFormat="1" ht="15" x14ac:dyDescent="0.25">
      <c r="A51" s="105">
        <v>45324</v>
      </c>
      <c r="B51" s="99" t="s">
        <v>1057</v>
      </c>
      <c r="C51" s="100" t="s">
        <v>14</v>
      </c>
      <c r="D51" s="101" t="s">
        <v>27</v>
      </c>
      <c r="E51" s="101" t="s">
        <v>327</v>
      </c>
      <c r="F51" s="106">
        <v>292.60000000000002</v>
      </c>
      <c r="G51" s="102">
        <v>3.5</v>
      </c>
      <c r="H51" s="102">
        <f t="shared" si="0"/>
        <v>1024.1000000000001</v>
      </c>
    </row>
    <row r="52" spans="1:8" s="93" customFormat="1" ht="15" x14ac:dyDescent="0.25">
      <c r="A52" s="105">
        <v>45324</v>
      </c>
      <c r="B52" s="99" t="s">
        <v>1058</v>
      </c>
      <c r="C52" s="100" t="s">
        <v>18</v>
      </c>
      <c r="D52" s="101" t="s">
        <v>27</v>
      </c>
      <c r="E52" s="101" t="s">
        <v>329</v>
      </c>
      <c r="F52" s="106">
        <v>684.62599999999986</v>
      </c>
      <c r="G52" s="102">
        <v>3.5</v>
      </c>
      <c r="H52" s="102">
        <f t="shared" si="0"/>
        <v>2396.1909999999993</v>
      </c>
    </row>
    <row r="53" spans="1:8" s="93" customFormat="1" ht="15" x14ac:dyDescent="0.25">
      <c r="A53" s="105">
        <v>45324</v>
      </c>
      <c r="B53" s="99" t="s">
        <v>1059</v>
      </c>
      <c r="C53" s="100" t="s">
        <v>18</v>
      </c>
      <c r="D53" s="101" t="s">
        <v>27</v>
      </c>
      <c r="E53" s="101" t="s">
        <v>329</v>
      </c>
      <c r="F53" s="106">
        <v>79.960000000000008</v>
      </c>
      <c r="G53" s="102">
        <v>3.5</v>
      </c>
      <c r="H53" s="102">
        <f t="shared" si="0"/>
        <v>279.86</v>
      </c>
    </row>
    <row r="54" spans="1:8" s="93" customFormat="1" ht="15" x14ac:dyDescent="0.25">
      <c r="A54" s="105">
        <v>45324</v>
      </c>
      <c r="B54" s="99" t="s">
        <v>1060</v>
      </c>
      <c r="C54" s="100" t="s">
        <v>18</v>
      </c>
      <c r="D54" s="101" t="s">
        <v>27</v>
      </c>
      <c r="E54" s="101" t="s">
        <v>329</v>
      </c>
      <c r="F54" s="106">
        <v>1946.6000000000001</v>
      </c>
      <c r="G54" s="102">
        <v>3.5</v>
      </c>
      <c r="H54" s="102">
        <f t="shared" si="0"/>
        <v>6813.1</v>
      </c>
    </row>
    <row r="55" spans="1:8" s="93" customFormat="1" ht="15" x14ac:dyDescent="0.25">
      <c r="A55" s="105">
        <v>45324</v>
      </c>
      <c r="B55" s="99" t="s">
        <v>1061</v>
      </c>
      <c r="C55" s="100" t="s">
        <v>8</v>
      </c>
      <c r="D55" s="101" t="s">
        <v>27</v>
      </c>
      <c r="E55" s="101" t="s">
        <v>5</v>
      </c>
      <c r="F55" s="106">
        <v>179.97800000000001</v>
      </c>
      <c r="G55" s="102">
        <v>0</v>
      </c>
      <c r="H55" s="102">
        <f t="shared" si="0"/>
        <v>0</v>
      </c>
    </row>
    <row r="56" spans="1:8" s="93" customFormat="1" ht="15" x14ac:dyDescent="0.25">
      <c r="A56" s="105">
        <v>45324</v>
      </c>
      <c r="B56" s="99" t="s">
        <v>1062</v>
      </c>
      <c r="C56" s="100" t="s">
        <v>932</v>
      </c>
      <c r="D56" s="101" t="s">
        <v>27</v>
      </c>
      <c r="E56" s="101" t="s">
        <v>933</v>
      </c>
      <c r="F56" s="106">
        <v>189.09100000000001</v>
      </c>
      <c r="G56" s="102">
        <v>0</v>
      </c>
      <c r="H56" s="102">
        <f t="shared" si="0"/>
        <v>0</v>
      </c>
    </row>
    <row r="57" spans="1:8" s="93" customFormat="1" ht="15" x14ac:dyDescent="0.25">
      <c r="A57" s="105">
        <v>45324</v>
      </c>
      <c r="B57" s="99" t="s">
        <v>1063</v>
      </c>
      <c r="C57" s="100" t="s">
        <v>32</v>
      </c>
      <c r="D57" s="101" t="s">
        <v>27</v>
      </c>
      <c r="E57" s="101" t="s">
        <v>5</v>
      </c>
      <c r="F57" s="106">
        <v>77.283000000000001</v>
      </c>
      <c r="G57" s="102">
        <v>0</v>
      </c>
      <c r="H57" s="102">
        <f t="shared" si="0"/>
        <v>0</v>
      </c>
    </row>
    <row r="58" spans="1:8" s="93" customFormat="1" ht="15" x14ac:dyDescent="0.25">
      <c r="A58" s="105">
        <v>45324</v>
      </c>
      <c r="B58" s="99" t="s">
        <v>1064</v>
      </c>
      <c r="C58" s="100" t="s">
        <v>932</v>
      </c>
      <c r="D58" s="101" t="s">
        <v>27</v>
      </c>
      <c r="E58" s="101" t="s">
        <v>933</v>
      </c>
      <c r="F58" s="106">
        <v>240.87</v>
      </c>
      <c r="G58" s="102">
        <v>0</v>
      </c>
      <c r="H58" s="102">
        <f t="shared" si="0"/>
        <v>0</v>
      </c>
    </row>
    <row r="59" spans="1:8" s="93" customFormat="1" ht="25.5" x14ac:dyDescent="0.25">
      <c r="A59" s="105">
        <v>45324</v>
      </c>
      <c r="B59" s="103" t="s">
        <v>1065</v>
      </c>
      <c r="C59" s="100" t="s">
        <v>22</v>
      </c>
      <c r="D59" s="101" t="s">
        <v>27</v>
      </c>
      <c r="E59" s="101" t="s">
        <v>1066</v>
      </c>
      <c r="F59" s="107">
        <v>210.68</v>
      </c>
      <c r="G59" s="102">
        <v>3.5</v>
      </c>
      <c r="H59" s="102">
        <f t="shared" si="0"/>
        <v>737.38</v>
      </c>
    </row>
    <row r="60" spans="1:8" s="93" customFormat="1" ht="15" x14ac:dyDescent="0.25">
      <c r="A60" s="105">
        <v>45324</v>
      </c>
      <c r="B60" s="103" t="s">
        <v>1067</v>
      </c>
      <c r="C60" s="100" t="s">
        <v>981</v>
      </c>
      <c r="D60" s="101" t="s">
        <v>27</v>
      </c>
      <c r="E60" s="101" t="s">
        <v>326</v>
      </c>
      <c r="F60" s="108">
        <v>1532.181</v>
      </c>
      <c r="G60" s="102">
        <v>3.5</v>
      </c>
      <c r="H60" s="102">
        <f t="shared" si="0"/>
        <v>5362.6334999999999</v>
      </c>
    </row>
    <row r="61" spans="1:8" s="93" customFormat="1" ht="15" x14ac:dyDescent="0.25">
      <c r="A61" s="105">
        <v>45325</v>
      </c>
      <c r="B61" s="99" t="s">
        <v>1068</v>
      </c>
      <c r="C61" s="100" t="s">
        <v>953</v>
      </c>
      <c r="D61" s="101" t="s">
        <v>27</v>
      </c>
      <c r="E61" s="101" t="s">
        <v>954</v>
      </c>
      <c r="F61" s="106">
        <v>48.463999999999999</v>
      </c>
      <c r="G61" s="102">
        <v>3.5</v>
      </c>
      <c r="H61" s="102">
        <f t="shared" si="0"/>
        <v>169.624</v>
      </c>
    </row>
    <row r="62" spans="1:8" s="93" customFormat="1" ht="25.5" x14ac:dyDescent="0.25">
      <c r="A62" s="105">
        <v>45325</v>
      </c>
      <c r="B62" s="99" t="s">
        <v>1069</v>
      </c>
      <c r="C62" s="100" t="s">
        <v>16</v>
      </c>
      <c r="D62" s="101" t="s">
        <v>27</v>
      </c>
      <c r="E62" s="101" t="s">
        <v>330</v>
      </c>
      <c r="F62" s="106">
        <v>321.86</v>
      </c>
      <c r="G62" s="102">
        <v>3.5</v>
      </c>
      <c r="H62" s="102">
        <f t="shared" si="0"/>
        <v>1126.51</v>
      </c>
    </row>
    <row r="63" spans="1:8" s="93" customFormat="1" ht="15" x14ac:dyDescent="0.25">
      <c r="A63" s="105">
        <v>45325</v>
      </c>
      <c r="B63" s="99" t="s">
        <v>1070</v>
      </c>
      <c r="C63" s="100" t="s">
        <v>10</v>
      </c>
      <c r="D63" s="101" t="s">
        <v>27</v>
      </c>
      <c r="E63" s="101" t="s">
        <v>325</v>
      </c>
      <c r="F63" s="106">
        <v>50.46</v>
      </c>
      <c r="G63" s="102">
        <v>3.5</v>
      </c>
      <c r="H63" s="102">
        <f t="shared" si="0"/>
        <v>176.61</v>
      </c>
    </row>
    <row r="64" spans="1:8" s="93" customFormat="1" ht="25.5" x14ac:dyDescent="0.25">
      <c r="A64" s="105">
        <v>45325</v>
      </c>
      <c r="B64" s="99" t="s">
        <v>1071</v>
      </c>
      <c r="C64" s="100" t="s">
        <v>13</v>
      </c>
      <c r="D64" s="101" t="s">
        <v>27</v>
      </c>
      <c r="E64" s="101" t="s">
        <v>933</v>
      </c>
      <c r="F64" s="106">
        <v>158.88</v>
      </c>
      <c r="G64" s="102">
        <v>0</v>
      </c>
      <c r="H64" s="102">
        <f t="shared" si="0"/>
        <v>0</v>
      </c>
    </row>
    <row r="65" spans="1:8" s="93" customFormat="1" ht="25.5" x14ac:dyDescent="0.25">
      <c r="A65" s="105">
        <v>45325</v>
      </c>
      <c r="B65" s="99" t="s">
        <v>1072</v>
      </c>
      <c r="C65" s="100" t="s">
        <v>13</v>
      </c>
      <c r="D65" s="101" t="s">
        <v>27</v>
      </c>
      <c r="E65" s="101" t="s">
        <v>933</v>
      </c>
      <c r="F65" s="106">
        <v>2167.83</v>
      </c>
      <c r="G65" s="102">
        <v>0</v>
      </c>
      <c r="H65" s="102">
        <f t="shared" si="0"/>
        <v>0</v>
      </c>
    </row>
    <row r="66" spans="1:8" s="93" customFormat="1" ht="25.5" x14ac:dyDescent="0.25">
      <c r="A66" s="105">
        <v>45325</v>
      </c>
      <c r="B66" s="99" t="s">
        <v>1073</v>
      </c>
      <c r="C66" s="100" t="s">
        <v>13</v>
      </c>
      <c r="D66" s="101" t="s">
        <v>27</v>
      </c>
      <c r="E66" s="101" t="s">
        <v>933</v>
      </c>
      <c r="F66" s="106">
        <v>722.6099999999999</v>
      </c>
      <c r="G66" s="102">
        <v>0</v>
      </c>
      <c r="H66" s="102">
        <f t="shared" si="0"/>
        <v>0</v>
      </c>
    </row>
    <row r="67" spans="1:8" s="93" customFormat="1" ht="15" customHeight="1" x14ac:dyDescent="0.25">
      <c r="A67" s="105">
        <v>45325</v>
      </c>
      <c r="B67" s="99" t="s">
        <v>1074</v>
      </c>
      <c r="C67" s="100" t="s">
        <v>35</v>
      </c>
      <c r="D67" s="101" t="s">
        <v>27</v>
      </c>
      <c r="E67" s="101" t="s">
        <v>5</v>
      </c>
      <c r="F67" s="106">
        <v>70.328000000000003</v>
      </c>
      <c r="G67" s="102">
        <v>0</v>
      </c>
      <c r="H67" s="102">
        <f t="shared" si="0"/>
        <v>0</v>
      </c>
    </row>
    <row r="68" spans="1:8" s="93" customFormat="1" ht="15" customHeight="1" x14ac:dyDescent="0.25">
      <c r="A68" s="105">
        <v>45325</v>
      </c>
      <c r="B68" s="99" t="s">
        <v>1075</v>
      </c>
      <c r="C68" s="100" t="s">
        <v>35</v>
      </c>
      <c r="D68" s="101" t="s">
        <v>27</v>
      </c>
      <c r="E68" s="101" t="s">
        <v>978</v>
      </c>
      <c r="F68" s="106">
        <v>210.77</v>
      </c>
      <c r="G68" s="102">
        <v>3.5</v>
      </c>
      <c r="H68" s="102">
        <f t="shared" si="0"/>
        <v>737.69500000000005</v>
      </c>
    </row>
    <row r="69" spans="1:8" s="93" customFormat="1" ht="15" customHeight="1" x14ac:dyDescent="0.25">
      <c r="A69" s="105">
        <v>45325</v>
      </c>
      <c r="B69" s="99" t="s">
        <v>1076</v>
      </c>
      <c r="C69" s="100" t="s">
        <v>35</v>
      </c>
      <c r="D69" s="101" t="s">
        <v>27</v>
      </c>
      <c r="E69" s="101" t="s">
        <v>5</v>
      </c>
      <c r="F69" s="106">
        <v>132.4</v>
      </c>
      <c r="G69" s="102">
        <v>0</v>
      </c>
      <c r="H69" s="102">
        <f t="shared" si="0"/>
        <v>0</v>
      </c>
    </row>
    <row r="70" spans="1:8" s="93" customFormat="1" ht="15" x14ac:dyDescent="0.25">
      <c r="A70" s="105">
        <v>45325</v>
      </c>
      <c r="B70" s="99" t="s">
        <v>1077</v>
      </c>
      <c r="C70" s="100" t="s">
        <v>34</v>
      </c>
      <c r="D70" s="101" t="s">
        <v>27</v>
      </c>
      <c r="E70" s="101" t="s">
        <v>336</v>
      </c>
      <c r="F70" s="106">
        <v>58.91</v>
      </c>
      <c r="G70" s="102">
        <v>3.5</v>
      </c>
      <c r="H70" s="102">
        <f t="shared" si="0"/>
        <v>206.185</v>
      </c>
    </row>
    <row r="71" spans="1:8" s="93" customFormat="1" ht="15" x14ac:dyDescent="0.25">
      <c r="A71" s="105">
        <v>45325</v>
      </c>
      <c r="B71" s="99" t="s">
        <v>1078</v>
      </c>
      <c r="C71" s="100" t="s">
        <v>358</v>
      </c>
      <c r="D71" s="101" t="s">
        <v>27</v>
      </c>
      <c r="E71" s="101" t="s">
        <v>349</v>
      </c>
      <c r="F71" s="106">
        <v>514.89499999999998</v>
      </c>
      <c r="G71" s="102">
        <v>3.5</v>
      </c>
      <c r="H71" s="102">
        <f t="shared" si="0"/>
        <v>1802.1324999999999</v>
      </c>
    </row>
    <row r="72" spans="1:8" s="93" customFormat="1" ht="15" x14ac:dyDescent="0.25">
      <c r="A72" s="105">
        <v>45325</v>
      </c>
      <c r="B72" s="99" t="s">
        <v>1079</v>
      </c>
      <c r="C72" s="100" t="s">
        <v>10</v>
      </c>
      <c r="D72" s="101" t="s">
        <v>27</v>
      </c>
      <c r="E72" s="101" t="s">
        <v>325</v>
      </c>
      <c r="F72" s="106">
        <v>996.94399999999996</v>
      </c>
      <c r="G72" s="102">
        <v>3.5</v>
      </c>
      <c r="H72" s="102">
        <f t="shared" ref="H72:H135" si="1">F72*G72</f>
        <v>3489.3040000000001</v>
      </c>
    </row>
    <row r="73" spans="1:8" s="93" customFormat="1" ht="25.5" x14ac:dyDescent="0.25">
      <c r="A73" s="105">
        <v>45325</v>
      </c>
      <c r="B73" s="99" t="s">
        <v>1080</v>
      </c>
      <c r="C73" s="100" t="s">
        <v>33</v>
      </c>
      <c r="D73" s="101" t="s">
        <v>27</v>
      </c>
      <c r="E73" s="101" t="s">
        <v>5</v>
      </c>
      <c r="F73" s="106">
        <v>137.85</v>
      </c>
      <c r="G73" s="102">
        <v>0</v>
      </c>
      <c r="H73" s="102">
        <f t="shared" si="1"/>
        <v>0</v>
      </c>
    </row>
    <row r="74" spans="1:8" s="93" customFormat="1" ht="15" x14ac:dyDescent="0.25">
      <c r="A74" s="105">
        <v>45325</v>
      </c>
      <c r="B74" s="99" t="s">
        <v>1081</v>
      </c>
      <c r="C74" s="100" t="s">
        <v>41</v>
      </c>
      <c r="D74" s="101" t="s">
        <v>27</v>
      </c>
      <c r="E74" s="101" t="s">
        <v>5</v>
      </c>
      <c r="F74" s="106">
        <v>284.00200000000001</v>
      </c>
      <c r="G74" s="102">
        <v>0</v>
      </c>
      <c r="H74" s="102">
        <f t="shared" si="1"/>
        <v>0</v>
      </c>
    </row>
    <row r="75" spans="1:8" s="93" customFormat="1" ht="15" x14ac:dyDescent="0.25">
      <c r="A75" s="105">
        <v>45325</v>
      </c>
      <c r="B75" s="99" t="s">
        <v>1082</v>
      </c>
      <c r="C75" s="100" t="s">
        <v>17</v>
      </c>
      <c r="D75" s="101" t="s">
        <v>27</v>
      </c>
      <c r="E75" s="101" t="s">
        <v>337</v>
      </c>
      <c r="F75" s="106">
        <v>148.79999999999998</v>
      </c>
      <c r="G75" s="102">
        <v>3.5</v>
      </c>
      <c r="H75" s="102">
        <f t="shared" si="1"/>
        <v>520.79999999999995</v>
      </c>
    </row>
    <row r="76" spans="1:8" s="93" customFormat="1" ht="25.5" x14ac:dyDescent="0.25">
      <c r="A76" s="105">
        <v>45325</v>
      </c>
      <c r="B76" s="99" t="s">
        <v>1083</v>
      </c>
      <c r="C76" s="100" t="s">
        <v>20</v>
      </c>
      <c r="D76" s="101" t="s">
        <v>27</v>
      </c>
      <c r="E76" s="101" t="s">
        <v>473</v>
      </c>
      <c r="F76" s="106">
        <v>498.90199999999999</v>
      </c>
      <c r="G76" s="102">
        <v>3.5</v>
      </c>
      <c r="H76" s="102">
        <f t="shared" si="1"/>
        <v>1746.1569999999999</v>
      </c>
    </row>
    <row r="77" spans="1:8" s="93" customFormat="1" ht="25.5" x14ac:dyDescent="0.25">
      <c r="A77" s="105">
        <v>45325</v>
      </c>
      <c r="B77" s="99" t="s">
        <v>1084</v>
      </c>
      <c r="C77" s="100" t="s">
        <v>20</v>
      </c>
      <c r="D77" s="101" t="s">
        <v>27</v>
      </c>
      <c r="E77" s="101" t="s">
        <v>473</v>
      </c>
      <c r="F77" s="106">
        <v>68.7</v>
      </c>
      <c r="G77" s="102">
        <v>3.5</v>
      </c>
      <c r="H77" s="102">
        <f t="shared" si="1"/>
        <v>240.45000000000002</v>
      </c>
    </row>
    <row r="78" spans="1:8" s="93" customFormat="1" ht="15" x14ac:dyDescent="0.25">
      <c r="A78" s="105">
        <v>45325</v>
      </c>
      <c r="B78" s="99" t="s">
        <v>1085</v>
      </c>
      <c r="C78" s="100" t="s">
        <v>8</v>
      </c>
      <c r="D78" s="101" t="s">
        <v>27</v>
      </c>
      <c r="E78" s="101" t="s">
        <v>5</v>
      </c>
      <c r="F78" s="106">
        <v>28.38</v>
      </c>
      <c r="G78" s="102">
        <v>0</v>
      </c>
      <c r="H78" s="102">
        <f t="shared" si="1"/>
        <v>0</v>
      </c>
    </row>
    <row r="79" spans="1:8" s="93" customFormat="1" ht="15" x14ac:dyDescent="0.25">
      <c r="A79" s="105">
        <v>45325</v>
      </c>
      <c r="B79" s="99" t="s">
        <v>1086</v>
      </c>
      <c r="C79" s="100" t="s">
        <v>7</v>
      </c>
      <c r="D79" s="101" t="s">
        <v>27</v>
      </c>
      <c r="E79" s="101" t="s">
        <v>5</v>
      </c>
      <c r="F79" s="106">
        <v>139.14099999999999</v>
      </c>
      <c r="G79" s="102">
        <v>0</v>
      </c>
      <c r="H79" s="102">
        <f t="shared" si="1"/>
        <v>0</v>
      </c>
    </row>
    <row r="80" spans="1:8" s="93" customFormat="1" ht="15" x14ac:dyDescent="0.25">
      <c r="A80" s="105">
        <v>45325</v>
      </c>
      <c r="B80" s="99" t="s">
        <v>1087</v>
      </c>
      <c r="C80" s="100" t="s">
        <v>34</v>
      </c>
      <c r="D80" s="101" t="s">
        <v>27</v>
      </c>
      <c r="E80" s="101" t="s">
        <v>336</v>
      </c>
      <c r="F80" s="106">
        <v>10.459999999999999</v>
      </c>
      <c r="G80" s="102">
        <v>3.5</v>
      </c>
      <c r="H80" s="102">
        <f t="shared" si="1"/>
        <v>36.61</v>
      </c>
    </row>
    <row r="81" spans="1:8" s="93" customFormat="1" ht="15" x14ac:dyDescent="0.25">
      <c r="A81" s="105">
        <v>45325</v>
      </c>
      <c r="B81" s="99" t="s">
        <v>1088</v>
      </c>
      <c r="C81" s="100" t="s">
        <v>930</v>
      </c>
      <c r="D81" s="101" t="s">
        <v>27</v>
      </c>
      <c r="E81" s="101" t="s">
        <v>931</v>
      </c>
      <c r="F81" s="106">
        <v>63.03</v>
      </c>
      <c r="G81" s="102">
        <v>3.5</v>
      </c>
      <c r="H81" s="102">
        <f t="shared" si="1"/>
        <v>220.60500000000002</v>
      </c>
    </row>
    <row r="82" spans="1:8" s="93" customFormat="1" ht="25.5" x14ac:dyDescent="0.25">
      <c r="A82" s="105">
        <v>45325</v>
      </c>
      <c r="B82" s="99" t="s">
        <v>1089</v>
      </c>
      <c r="C82" s="100" t="s">
        <v>595</v>
      </c>
      <c r="D82" s="101" t="s">
        <v>27</v>
      </c>
      <c r="E82" s="101" t="s">
        <v>596</v>
      </c>
      <c r="F82" s="106">
        <v>481.74</v>
      </c>
      <c r="G82" s="102">
        <v>3.5</v>
      </c>
      <c r="H82" s="102">
        <f t="shared" si="1"/>
        <v>1686.0900000000001</v>
      </c>
    </row>
    <row r="83" spans="1:8" s="93" customFormat="1" ht="15" customHeight="1" x14ac:dyDescent="0.25">
      <c r="A83" s="105">
        <v>45325</v>
      </c>
      <c r="B83" s="99" t="s">
        <v>1090</v>
      </c>
      <c r="C83" s="100" t="s">
        <v>948</v>
      </c>
      <c r="D83" s="101" t="s">
        <v>27</v>
      </c>
      <c r="E83" s="101" t="s">
        <v>5</v>
      </c>
      <c r="F83" s="106">
        <v>6.72</v>
      </c>
      <c r="G83" s="102">
        <v>0</v>
      </c>
      <c r="H83" s="102">
        <f t="shared" si="1"/>
        <v>0</v>
      </c>
    </row>
    <row r="84" spans="1:8" s="93" customFormat="1" ht="15" x14ac:dyDescent="0.25">
      <c r="A84" s="105">
        <v>45325</v>
      </c>
      <c r="B84" s="99" t="s">
        <v>1091</v>
      </c>
      <c r="C84" s="100" t="s">
        <v>8</v>
      </c>
      <c r="D84" s="101" t="s">
        <v>27</v>
      </c>
      <c r="E84" s="101" t="s">
        <v>5</v>
      </c>
      <c r="F84" s="106">
        <v>87.78</v>
      </c>
      <c r="G84" s="102">
        <v>0</v>
      </c>
      <c r="H84" s="102">
        <f t="shared" si="1"/>
        <v>0</v>
      </c>
    </row>
    <row r="85" spans="1:8" s="93" customFormat="1" ht="15" x14ac:dyDescent="0.25">
      <c r="A85" s="105">
        <v>45325</v>
      </c>
      <c r="B85" s="99" t="s">
        <v>1092</v>
      </c>
      <c r="C85" s="100" t="s">
        <v>1015</v>
      </c>
      <c r="D85" s="101" t="s">
        <v>27</v>
      </c>
      <c r="E85" s="101" t="s">
        <v>1016</v>
      </c>
      <c r="F85" s="106">
        <v>146.30000000000001</v>
      </c>
      <c r="G85" s="102">
        <v>3.5</v>
      </c>
      <c r="H85" s="102">
        <f t="shared" si="1"/>
        <v>512.05000000000007</v>
      </c>
    </row>
    <row r="86" spans="1:8" s="93" customFormat="1" ht="25.5" x14ac:dyDescent="0.25">
      <c r="A86" s="105">
        <v>45325</v>
      </c>
      <c r="B86" s="99" t="s">
        <v>1093</v>
      </c>
      <c r="C86" s="100" t="s">
        <v>595</v>
      </c>
      <c r="D86" s="101" t="s">
        <v>27</v>
      </c>
      <c r="E86" s="101" t="s">
        <v>596</v>
      </c>
      <c r="F86" s="106">
        <v>481.74</v>
      </c>
      <c r="G86" s="102">
        <v>3.5</v>
      </c>
      <c r="H86" s="102">
        <f t="shared" si="1"/>
        <v>1686.0900000000001</v>
      </c>
    </row>
    <row r="87" spans="1:8" s="93" customFormat="1" ht="25.5" x14ac:dyDescent="0.25">
      <c r="A87" s="105">
        <v>45325</v>
      </c>
      <c r="B87" s="99" t="s">
        <v>1094</v>
      </c>
      <c r="C87" s="100" t="s">
        <v>13</v>
      </c>
      <c r="D87" s="101" t="s">
        <v>27</v>
      </c>
      <c r="E87" s="101" t="s">
        <v>933</v>
      </c>
      <c r="F87" s="106">
        <v>317.76</v>
      </c>
      <c r="G87" s="102">
        <v>0</v>
      </c>
      <c r="H87" s="102">
        <f t="shared" si="1"/>
        <v>0</v>
      </c>
    </row>
    <row r="88" spans="1:8" s="93" customFormat="1" ht="15" x14ac:dyDescent="0.25">
      <c r="A88" s="105">
        <v>45325</v>
      </c>
      <c r="B88" s="99" t="s">
        <v>1095</v>
      </c>
      <c r="C88" s="100" t="s">
        <v>957</v>
      </c>
      <c r="D88" s="101" t="s">
        <v>27</v>
      </c>
      <c r="E88" s="101" t="s">
        <v>958</v>
      </c>
      <c r="F88" s="106">
        <v>14.975999999999999</v>
      </c>
      <c r="G88" s="102">
        <v>3.5</v>
      </c>
      <c r="H88" s="102">
        <f t="shared" si="1"/>
        <v>52.415999999999997</v>
      </c>
    </row>
    <row r="89" spans="1:8" s="93" customFormat="1" ht="15" x14ac:dyDescent="0.25">
      <c r="A89" s="105">
        <v>45325</v>
      </c>
      <c r="B89" s="99" t="s">
        <v>1096</v>
      </c>
      <c r="C89" s="100" t="s">
        <v>9</v>
      </c>
      <c r="D89" s="101" t="s">
        <v>27</v>
      </c>
      <c r="E89" s="101" t="s">
        <v>5</v>
      </c>
      <c r="F89" s="106">
        <v>1013.825</v>
      </c>
      <c r="G89" s="102">
        <v>0</v>
      </c>
      <c r="H89" s="102">
        <f t="shared" si="1"/>
        <v>0</v>
      </c>
    </row>
    <row r="90" spans="1:8" s="93" customFormat="1" ht="15" x14ac:dyDescent="0.25">
      <c r="A90" s="105">
        <v>45325</v>
      </c>
      <c r="B90" s="99" t="s">
        <v>1097</v>
      </c>
      <c r="C90" s="100" t="s">
        <v>981</v>
      </c>
      <c r="D90" s="101" t="s">
        <v>27</v>
      </c>
      <c r="E90" s="101" t="s">
        <v>326</v>
      </c>
      <c r="F90" s="106">
        <v>2.64</v>
      </c>
      <c r="G90" s="102">
        <v>3.5</v>
      </c>
      <c r="H90" s="102">
        <f t="shared" si="1"/>
        <v>9.24</v>
      </c>
    </row>
    <row r="91" spans="1:8" s="93" customFormat="1" ht="15" x14ac:dyDescent="0.25">
      <c r="A91" s="105">
        <v>45325</v>
      </c>
      <c r="B91" s="99" t="s">
        <v>1098</v>
      </c>
      <c r="C91" s="100" t="s">
        <v>10</v>
      </c>
      <c r="D91" s="101" t="s">
        <v>27</v>
      </c>
      <c r="E91" s="101" t="s">
        <v>325</v>
      </c>
      <c r="F91" s="106">
        <v>29.26</v>
      </c>
      <c r="G91" s="102">
        <v>3.5</v>
      </c>
      <c r="H91" s="102">
        <f t="shared" si="1"/>
        <v>102.41000000000001</v>
      </c>
    </row>
    <row r="92" spans="1:8" s="93" customFormat="1" ht="15" customHeight="1" x14ac:dyDescent="0.25">
      <c r="A92" s="105">
        <v>45325</v>
      </c>
      <c r="B92" s="99" t="s">
        <v>1099</v>
      </c>
      <c r="C92" s="100" t="s">
        <v>35</v>
      </c>
      <c r="D92" s="101" t="s">
        <v>27</v>
      </c>
      <c r="E92" s="101" t="s">
        <v>5</v>
      </c>
      <c r="F92" s="106">
        <v>144.5</v>
      </c>
      <c r="G92" s="102">
        <v>0</v>
      </c>
      <c r="H92" s="102">
        <f t="shared" si="1"/>
        <v>0</v>
      </c>
    </row>
    <row r="93" spans="1:8" s="93" customFormat="1" ht="15" x14ac:dyDescent="0.25">
      <c r="A93" s="105">
        <v>45325</v>
      </c>
      <c r="B93" s="99" t="s">
        <v>1100</v>
      </c>
      <c r="C93" s="100" t="s">
        <v>10</v>
      </c>
      <c r="D93" s="101" t="s">
        <v>27</v>
      </c>
      <c r="E93" s="101" t="s">
        <v>325</v>
      </c>
      <c r="F93" s="106">
        <v>362.28</v>
      </c>
      <c r="G93" s="102">
        <v>3.5</v>
      </c>
      <c r="H93" s="102">
        <f t="shared" si="1"/>
        <v>1267.98</v>
      </c>
    </row>
    <row r="94" spans="1:8" s="93" customFormat="1" ht="15" x14ac:dyDescent="0.25">
      <c r="A94" s="105">
        <v>45325</v>
      </c>
      <c r="B94" s="99" t="s">
        <v>1101</v>
      </c>
      <c r="C94" s="100" t="s">
        <v>14</v>
      </c>
      <c r="D94" s="101" t="s">
        <v>27</v>
      </c>
      <c r="E94" s="101" t="s">
        <v>327</v>
      </c>
      <c r="F94" s="106">
        <v>145.62</v>
      </c>
      <c r="G94" s="102">
        <v>3.5</v>
      </c>
      <c r="H94" s="102">
        <f t="shared" si="1"/>
        <v>509.67</v>
      </c>
    </row>
    <row r="95" spans="1:8" s="93" customFormat="1" ht="15" x14ac:dyDescent="0.25">
      <c r="A95" s="105">
        <v>45325</v>
      </c>
      <c r="B95" s="99" t="s">
        <v>1102</v>
      </c>
      <c r="C95" s="100" t="s">
        <v>10</v>
      </c>
      <c r="D95" s="101" t="s">
        <v>27</v>
      </c>
      <c r="E95" s="101" t="s">
        <v>325</v>
      </c>
      <c r="F95" s="106">
        <v>24.12</v>
      </c>
      <c r="G95" s="102">
        <v>3.5</v>
      </c>
      <c r="H95" s="102">
        <f t="shared" si="1"/>
        <v>84.42</v>
      </c>
    </row>
    <row r="96" spans="1:8" s="93" customFormat="1" ht="15" x14ac:dyDescent="0.25">
      <c r="A96" s="105">
        <v>45325</v>
      </c>
      <c r="B96" s="99" t="s">
        <v>1103</v>
      </c>
      <c r="C96" s="100" t="s">
        <v>932</v>
      </c>
      <c r="D96" s="101" t="s">
        <v>27</v>
      </c>
      <c r="E96" s="101" t="s">
        <v>933</v>
      </c>
      <c r="F96" s="106">
        <v>183.648</v>
      </c>
      <c r="G96" s="102">
        <v>0</v>
      </c>
      <c r="H96" s="102">
        <f t="shared" si="1"/>
        <v>0</v>
      </c>
    </row>
    <row r="97" spans="1:8" s="93" customFormat="1" ht="15" x14ac:dyDescent="0.25">
      <c r="A97" s="105">
        <v>45325</v>
      </c>
      <c r="B97" s="99" t="s">
        <v>1104</v>
      </c>
      <c r="C97" s="100" t="s">
        <v>24</v>
      </c>
      <c r="D97" s="101" t="s">
        <v>27</v>
      </c>
      <c r="E97" s="101" t="s">
        <v>351</v>
      </c>
      <c r="F97" s="106">
        <v>141.72999999999999</v>
      </c>
      <c r="G97" s="102">
        <v>3.5</v>
      </c>
      <c r="H97" s="102">
        <f t="shared" si="1"/>
        <v>496.05499999999995</v>
      </c>
    </row>
    <row r="98" spans="1:8" s="93" customFormat="1" ht="15" x14ac:dyDescent="0.25">
      <c r="A98" s="105">
        <v>45325</v>
      </c>
      <c r="B98" s="99" t="s">
        <v>1105</v>
      </c>
      <c r="C98" s="100" t="s">
        <v>932</v>
      </c>
      <c r="D98" s="101" t="s">
        <v>27</v>
      </c>
      <c r="E98" s="101" t="s">
        <v>933</v>
      </c>
      <c r="F98" s="106">
        <v>51.28</v>
      </c>
      <c r="G98" s="102">
        <v>0</v>
      </c>
      <c r="H98" s="102">
        <f t="shared" si="1"/>
        <v>0</v>
      </c>
    </row>
    <row r="99" spans="1:8" s="93" customFormat="1" ht="15" x14ac:dyDescent="0.25">
      <c r="A99" s="105">
        <v>45325</v>
      </c>
      <c r="B99" s="99" t="s">
        <v>1106</v>
      </c>
      <c r="C99" s="100" t="s">
        <v>310</v>
      </c>
      <c r="D99" s="101" t="s">
        <v>27</v>
      </c>
      <c r="E99" s="101" t="s">
        <v>349</v>
      </c>
      <c r="F99" s="106">
        <v>448.13599999999997</v>
      </c>
      <c r="G99" s="102">
        <v>3.5</v>
      </c>
      <c r="H99" s="102">
        <f t="shared" si="1"/>
        <v>1568.4759999999999</v>
      </c>
    </row>
    <row r="100" spans="1:8" s="93" customFormat="1" ht="15" x14ac:dyDescent="0.25">
      <c r="A100" s="105">
        <v>45325</v>
      </c>
      <c r="B100" s="99" t="s">
        <v>1107</v>
      </c>
      <c r="C100" s="100" t="s">
        <v>9</v>
      </c>
      <c r="D100" s="101" t="s">
        <v>27</v>
      </c>
      <c r="E100" s="101" t="s">
        <v>5</v>
      </c>
      <c r="F100" s="106">
        <v>355.3</v>
      </c>
      <c r="G100" s="102">
        <v>0</v>
      </c>
      <c r="H100" s="102">
        <f t="shared" si="1"/>
        <v>0</v>
      </c>
    </row>
    <row r="101" spans="1:8" s="93" customFormat="1" ht="15" x14ac:dyDescent="0.25">
      <c r="A101" s="105">
        <v>45325</v>
      </c>
      <c r="B101" s="99" t="s">
        <v>1108</v>
      </c>
      <c r="C101" s="100" t="s">
        <v>957</v>
      </c>
      <c r="D101" s="101" t="s">
        <v>27</v>
      </c>
      <c r="E101" s="101" t="s">
        <v>958</v>
      </c>
      <c r="F101" s="106">
        <v>26.484999999999999</v>
      </c>
      <c r="G101" s="102">
        <v>3.5</v>
      </c>
      <c r="H101" s="102">
        <f t="shared" si="1"/>
        <v>92.697499999999991</v>
      </c>
    </row>
    <row r="102" spans="1:8" s="93" customFormat="1" ht="15" x14ac:dyDescent="0.25">
      <c r="A102" s="105">
        <v>45325</v>
      </c>
      <c r="B102" s="99" t="s">
        <v>1109</v>
      </c>
      <c r="C102" s="100" t="s">
        <v>959</v>
      </c>
      <c r="D102" s="101" t="s">
        <v>27</v>
      </c>
      <c r="E102" s="101" t="s">
        <v>960</v>
      </c>
      <c r="F102" s="106">
        <v>284.35000000000002</v>
      </c>
      <c r="G102" s="102">
        <v>3.5</v>
      </c>
      <c r="H102" s="102">
        <f t="shared" si="1"/>
        <v>995.22500000000014</v>
      </c>
    </row>
    <row r="103" spans="1:8" s="93" customFormat="1" ht="15" x14ac:dyDescent="0.25">
      <c r="A103" s="105">
        <v>45325</v>
      </c>
      <c r="B103" s="99" t="s">
        <v>1110</v>
      </c>
      <c r="C103" s="100" t="s">
        <v>957</v>
      </c>
      <c r="D103" s="101" t="s">
        <v>27</v>
      </c>
      <c r="E103" s="101" t="s">
        <v>958</v>
      </c>
      <c r="F103" s="106">
        <v>27.4</v>
      </c>
      <c r="G103" s="102">
        <v>3.5</v>
      </c>
      <c r="H103" s="102">
        <f t="shared" si="1"/>
        <v>95.899999999999991</v>
      </c>
    </row>
    <row r="104" spans="1:8" s="93" customFormat="1" ht="25.5" x14ac:dyDescent="0.25">
      <c r="A104" s="105">
        <v>45325</v>
      </c>
      <c r="B104" s="99" t="s">
        <v>1111</v>
      </c>
      <c r="C104" s="100" t="s">
        <v>934</v>
      </c>
      <c r="D104" s="101" t="s">
        <v>27</v>
      </c>
      <c r="E104" s="101" t="s">
        <v>349</v>
      </c>
      <c r="F104" s="106">
        <v>712.28</v>
      </c>
      <c r="G104" s="102">
        <v>3.5</v>
      </c>
      <c r="H104" s="102">
        <f t="shared" si="1"/>
        <v>2492.98</v>
      </c>
    </row>
    <row r="105" spans="1:8" s="93" customFormat="1" ht="15" x14ac:dyDescent="0.25">
      <c r="A105" s="105">
        <v>45325</v>
      </c>
      <c r="B105" s="99" t="s">
        <v>1112</v>
      </c>
      <c r="C105" s="100" t="s">
        <v>308</v>
      </c>
      <c r="D105" s="101" t="s">
        <v>27</v>
      </c>
      <c r="E105" s="101" t="s">
        <v>331</v>
      </c>
      <c r="F105" s="106">
        <v>350.76</v>
      </c>
      <c r="G105" s="102">
        <v>3.5</v>
      </c>
      <c r="H105" s="102">
        <f t="shared" si="1"/>
        <v>1227.6599999999999</v>
      </c>
    </row>
    <row r="106" spans="1:8" s="93" customFormat="1" ht="15" customHeight="1" x14ac:dyDescent="0.25">
      <c r="A106" s="105">
        <v>45327</v>
      </c>
      <c r="B106" s="99" t="s">
        <v>1113</v>
      </c>
      <c r="C106" s="100" t="s">
        <v>35</v>
      </c>
      <c r="D106" s="101" t="s">
        <v>27</v>
      </c>
      <c r="E106" s="101" t="s">
        <v>5</v>
      </c>
      <c r="F106" s="106">
        <v>38.566000000000003</v>
      </c>
      <c r="G106" s="102">
        <v>0</v>
      </c>
      <c r="H106" s="102">
        <f t="shared" si="1"/>
        <v>0</v>
      </c>
    </row>
    <row r="107" spans="1:8" s="93" customFormat="1" ht="15" customHeight="1" x14ac:dyDescent="0.25">
      <c r="A107" s="105">
        <v>45327</v>
      </c>
      <c r="B107" s="99" t="s">
        <v>1114</v>
      </c>
      <c r="C107" s="100" t="s">
        <v>35</v>
      </c>
      <c r="D107" s="101" t="s">
        <v>27</v>
      </c>
      <c r="E107" s="101" t="s">
        <v>5</v>
      </c>
      <c r="F107" s="106">
        <v>155.64499999999998</v>
      </c>
      <c r="G107" s="102">
        <v>0</v>
      </c>
      <c r="H107" s="102">
        <f t="shared" si="1"/>
        <v>0</v>
      </c>
    </row>
    <row r="108" spans="1:8" s="93" customFormat="1" ht="15" x14ac:dyDescent="0.25">
      <c r="A108" s="105">
        <v>45327</v>
      </c>
      <c r="B108" s="99" t="s">
        <v>1115</v>
      </c>
      <c r="C108" s="100" t="s">
        <v>8</v>
      </c>
      <c r="D108" s="101" t="s">
        <v>27</v>
      </c>
      <c r="E108" s="101" t="s">
        <v>5</v>
      </c>
      <c r="F108" s="106">
        <v>367.65199999999993</v>
      </c>
      <c r="G108" s="102">
        <v>0</v>
      </c>
      <c r="H108" s="102">
        <f t="shared" si="1"/>
        <v>0</v>
      </c>
    </row>
    <row r="109" spans="1:8" s="93" customFormat="1" ht="15" x14ac:dyDescent="0.25">
      <c r="A109" s="105">
        <v>45327</v>
      </c>
      <c r="B109" s="99" t="s">
        <v>1116</v>
      </c>
      <c r="C109" s="100" t="s">
        <v>32</v>
      </c>
      <c r="D109" s="101" t="s">
        <v>27</v>
      </c>
      <c r="E109" s="101" t="s">
        <v>337</v>
      </c>
      <c r="F109" s="106">
        <v>1114.038</v>
      </c>
      <c r="G109" s="102">
        <v>3.5</v>
      </c>
      <c r="H109" s="102">
        <f t="shared" si="1"/>
        <v>3899.1329999999998</v>
      </c>
    </row>
    <row r="110" spans="1:8" s="93" customFormat="1" ht="15" x14ac:dyDescent="0.25">
      <c r="A110" s="105">
        <v>45327</v>
      </c>
      <c r="B110" s="99" t="s">
        <v>1117</v>
      </c>
      <c r="C110" s="100" t="s">
        <v>938</v>
      </c>
      <c r="D110" s="101" t="s">
        <v>27</v>
      </c>
      <c r="E110" s="101" t="s">
        <v>936</v>
      </c>
      <c r="F110" s="106">
        <v>1080.52</v>
      </c>
      <c r="G110" s="102">
        <v>3.5</v>
      </c>
      <c r="H110" s="102">
        <f t="shared" si="1"/>
        <v>3781.8199999999997</v>
      </c>
    </row>
    <row r="111" spans="1:8" s="93" customFormat="1" ht="15" x14ac:dyDescent="0.25">
      <c r="A111" s="105">
        <v>45327</v>
      </c>
      <c r="B111" s="99" t="s">
        <v>1118</v>
      </c>
      <c r="C111" s="100" t="s">
        <v>8</v>
      </c>
      <c r="D111" s="101" t="s">
        <v>27</v>
      </c>
      <c r="E111" s="101" t="s">
        <v>5</v>
      </c>
      <c r="F111" s="106">
        <v>73.756</v>
      </c>
      <c r="G111" s="102">
        <v>0</v>
      </c>
      <c r="H111" s="102">
        <f t="shared" si="1"/>
        <v>0</v>
      </c>
    </row>
    <row r="112" spans="1:8" s="93" customFormat="1" ht="15" x14ac:dyDescent="0.25">
      <c r="A112" s="105">
        <v>45327</v>
      </c>
      <c r="B112" s="99" t="s">
        <v>1119</v>
      </c>
      <c r="C112" s="100" t="s">
        <v>982</v>
      </c>
      <c r="D112" s="101" t="s">
        <v>27</v>
      </c>
      <c r="E112" s="101" t="s">
        <v>933</v>
      </c>
      <c r="F112" s="106">
        <v>8.5739999999999998</v>
      </c>
      <c r="G112" s="102">
        <v>0</v>
      </c>
      <c r="H112" s="102">
        <f t="shared" si="1"/>
        <v>0</v>
      </c>
    </row>
    <row r="113" spans="1:8" s="93" customFormat="1" ht="15" x14ac:dyDescent="0.25">
      <c r="A113" s="105">
        <v>45327</v>
      </c>
      <c r="B113" s="99" t="s">
        <v>1120</v>
      </c>
      <c r="C113" s="100" t="s">
        <v>10</v>
      </c>
      <c r="D113" s="101" t="s">
        <v>27</v>
      </c>
      <c r="E113" s="101" t="s">
        <v>325</v>
      </c>
      <c r="F113" s="106">
        <v>642</v>
      </c>
      <c r="G113" s="102">
        <v>3.5</v>
      </c>
      <c r="H113" s="102">
        <f t="shared" si="1"/>
        <v>2247</v>
      </c>
    </row>
    <row r="114" spans="1:8" s="93" customFormat="1" ht="15" x14ac:dyDescent="0.25">
      <c r="A114" s="105">
        <v>45327</v>
      </c>
      <c r="B114" s="99" t="s">
        <v>1121</v>
      </c>
      <c r="C114" s="100" t="s">
        <v>10</v>
      </c>
      <c r="D114" s="101" t="s">
        <v>27</v>
      </c>
      <c r="E114" s="101" t="s">
        <v>325</v>
      </c>
      <c r="F114" s="106">
        <v>618.57999999999993</v>
      </c>
      <c r="G114" s="102">
        <v>3.5</v>
      </c>
      <c r="H114" s="102">
        <f t="shared" si="1"/>
        <v>2165.0299999999997</v>
      </c>
    </row>
    <row r="115" spans="1:8" s="93" customFormat="1" ht="15" x14ac:dyDescent="0.25">
      <c r="A115" s="105">
        <v>45327</v>
      </c>
      <c r="B115" s="99" t="s">
        <v>1122</v>
      </c>
      <c r="C115" s="100" t="s">
        <v>488</v>
      </c>
      <c r="D115" s="101" t="s">
        <v>27</v>
      </c>
      <c r="E115" s="101" t="s">
        <v>489</v>
      </c>
      <c r="F115" s="106">
        <v>1051.4590000000001</v>
      </c>
      <c r="G115" s="102">
        <v>3.5</v>
      </c>
      <c r="H115" s="102">
        <f t="shared" si="1"/>
        <v>3680.1065000000003</v>
      </c>
    </row>
    <row r="116" spans="1:8" s="93" customFormat="1" ht="15" x14ac:dyDescent="0.25">
      <c r="A116" s="105">
        <v>45327</v>
      </c>
      <c r="B116" s="99" t="s">
        <v>1123</v>
      </c>
      <c r="C116" s="100" t="s">
        <v>316</v>
      </c>
      <c r="D116" s="101" t="s">
        <v>27</v>
      </c>
      <c r="E116" s="101" t="s">
        <v>337</v>
      </c>
      <c r="F116" s="106">
        <v>168.136</v>
      </c>
      <c r="G116" s="102">
        <v>3.5</v>
      </c>
      <c r="H116" s="102">
        <f t="shared" si="1"/>
        <v>588.476</v>
      </c>
    </row>
    <row r="117" spans="1:8" s="93" customFormat="1" ht="15" x14ac:dyDescent="0.25">
      <c r="A117" s="105">
        <v>45327</v>
      </c>
      <c r="B117" s="99" t="s">
        <v>1124</v>
      </c>
      <c r="C117" s="100" t="s">
        <v>306</v>
      </c>
      <c r="D117" s="101" t="s">
        <v>27</v>
      </c>
      <c r="E117" s="101" t="s">
        <v>326</v>
      </c>
      <c r="F117" s="106">
        <v>76.918999999999997</v>
      </c>
      <c r="G117" s="102">
        <v>3.5</v>
      </c>
      <c r="H117" s="102">
        <f t="shared" si="1"/>
        <v>269.2165</v>
      </c>
    </row>
    <row r="118" spans="1:8" s="93" customFormat="1" ht="15" x14ac:dyDescent="0.25">
      <c r="A118" s="105">
        <v>45327</v>
      </c>
      <c r="B118" s="99" t="s">
        <v>1125</v>
      </c>
      <c r="C118" s="100" t="s">
        <v>947</v>
      </c>
      <c r="D118" s="101" t="s">
        <v>27</v>
      </c>
      <c r="E118" s="101" t="s">
        <v>375</v>
      </c>
      <c r="F118" s="106">
        <v>972.06999999999994</v>
      </c>
      <c r="G118" s="102">
        <v>3.5</v>
      </c>
      <c r="H118" s="102">
        <f t="shared" si="1"/>
        <v>3402.2449999999999</v>
      </c>
    </row>
    <row r="119" spans="1:8" s="93" customFormat="1" ht="25.5" x14ac:dyDescent="0.25">
      <c r="A119" s="105">
        <v>45327</v>
      </c>
      <c r="B119" s="99" t="s">
        <v>1126</v>
      </c>
      <c r="C119" s="100" t="s">
        <v>937</v>
      </c>
      <c r="D119" s="101" t="s">
        <v>27</v>
      </c>
      <c r="E119" s="101" t="s">
        <v>936</v>
      </c>
      <c r="F119" s="106">
        <v>2644.5</v>
      </c>
      <c r="G119" s="102">
        <v>3.5</v>
      </c>
      <c r="H119" s="102">
        <f t="shared" si="1"/>
        <v>9255.75</v>
      </c>
    </row>
    <row r="120" spans="1:8" s="93" customFormat="1" ht="15" customHeight="1" x14ac:dyDescent="0.25">
      <c r="A120" s="105">
        <v>45327</v>
      </c>
      <c r="B120" s="99" t="s">
        <v>1127</v>
      </c>
      <c r="C120" s="100" t="s">
        <v>948</v>
      </c>
      <c r="D120" s="101" t="s">
        <v>27</v>
      </c>
      <c r="E120" s="101" t="s">
        <v>5</v>
      </c>
      <c r="F120" s="106">
        <v>85.414000000000001</v>
      </c>
      <c r="G120" s="102">
        <v>0</v>
      </c>
      <c r="H120" s="102">
        <f t="shared" si="1"/>
        <v>0</v>
      </c>
    </row>
    <row r="121" spans="1:8" s="93" customFormat="1" ht="15" x14ac:dyDescent="0.25">
      <c r="A121" s="105">
        <v>45327</v>
      </c>
      <c r="B121" s="99" t="s">
        <v>1128</v>
      </c>
      <c r="C121" s="100" t="s">
        <v>783</v>
      </c>
      <c r="D121" s="101" t="s">
        <v>27</v>
      </c>
      <c r="E121" s="101" t="s">
        <v>546</v>
      </c>
      <c r="F121" s="106">
        <v>441.39999999999992</v>
      </c>
      <c r="G121" s="102">
        <v>3.5</v>
      </c>
      <c r="H121" s="102">
        <f t="shared" si="1"/>
        <v>1544.8999999999996</v>
      </c>
    </row>
    <row r="122" spans="1:8" s="93" customFormat="1" ht="15" x14ac:dyDescent="0.25">
      <c r="A122" s="105">
        <v>45327</v>
      </c>
      <c r="B122" s="99" t="s">
        <v>1129</v>
      </c>
      <c r="C122" s="100" t="s">
        <v>939</v>
      </c>
      <c r="D122" s="101" t="s">
        <v>27</v>
      </c>
      <c r="E122" s="101" t="s">
        <v>940</v>
      </c>
      <c r="F122" s="106">
        <v>17.618000000000002</v>
      </c>
      <c r="G122" s="102">
        <v>3.5</v>
      </c>
      <c r="H122" s="102">
        <f t="shared" si="1"/>
        <v>61.663000000000011</v>
      </c>
    </row>
    <row r="123" spans="1:8" s="93" customFormat="1" ht="15" x14ac:dyDescent="0.25">
      <c r="A123" s="105">
        <v>45327</v>
      </c>
      <c r="B123" s="99" t="s">
        <v>1130</v>
      </c>
      <c r="C123" s="100" t="s">
        <v>362</v>
      </c>
      <c r="D123" s="101" t="s">
        <v>27</v>
      </c>
      <c r="E123" s="101" t="s">
        <v>997</v>
      </c>
      <c r="F123" s="106">
        <v>176.05199999999999</v>
      </c>
      <c r="G123" s="102">
        <v>3.5</v>
      </c>
      <c r="H123" s="102">
        <f t="shared" si="1"/>
        <v>616.18200000000002</v>
      </c>
    </row>
    <row r="124" spans="1:8" s="93" customFormat="1" ht="15" x14ac:dyDescent="0.25">
      <c r="A124" s="105">
        <v>45327</v>
      </c>
      <c r="B124" s="99" t="s">
        <v>1131</v>
      </c>
      <c r="C124" s="100" t="s">
        <v>304</v>
      </c>
      <c r="D124" s="101" t="s">
        <v>27</v>
      </c>
      <c r="E124" s="101" t="s">
        <v>357</v>
      </c>
      <c r="F124" s="106">
        <v>2062.06</v>
      </c>
      <c r="G124" s="102">
        <v>3.5</v>
      </c>
      <c r="H124" s="102">
        <f t="shared" si="1"/>
        <v>7217.21</v>
      </c>
    </row>
    <row r="125" spans="1:8" s="93" customFormat="1" ht="15" x14ac:dyDescent="0.25">
      <c r="A125" s="105">
        <v>45327</v>
      </c>
      <c r="B125" s="99" t="s">
        <v>1132</v>
      </c>
      <c r="C125" s="100" t="s">
        <v>17</v>
      </c>
      <c r="D125" s="101" t="s">
        <v>27</v>
      </c>
      <c r="E125" s="101" t="s">
        <v>337</v>
      </c>
      <c r="F125" s="106">
        <v>11.52</v>
      </c>
      <c r="G125" s="102">
        <v>3.5</v>
      </c>
      <c r="H125" s="102">
        <f t="shared" si="1"/>
        <v>40.32</v>
      </c>
    </row>
    <row r="126" spans="1:8" s="93" customFormat="1" ht="15" x14ac:dyDescent="0.25">
      <c r="A126" s="105">
        <v>45327</v>
      </c>
      <c r="B126" s="99" t="s">
        <v>1133</v>
      </c>
      <c r="C126" s="100" t="s">
        <v>996</v>
      </c>
      <c r="D126" s="101" t="s">
        <v>27</v>
      </c>
      <c r="E126" s="101" t="s">
        <v>997</v>
      </c>
      <c r="F126" s="106">
        <v>148.13500000000002</v>
      </c>
      <c r="G126" s="102">
        <v>3.5</v>
      </c>
      <c r="H126" s="102">
        <f t="shared" si="1"/>
        <v>518.47250000000008</v>
      </c>
    </row>
    <row r="127" spans="1:8" s="93" customFormat="1" ht="15" x14ac:dyDescent="0.25">
      <c r="A127" s="105">
        <v>45327</v>
      </c>
      <c r="B127" s="99" t="s">
        <v>1134</v>
      </c>
      <c r="C127" s="100" t="s">
        <v>938</v>
      </c>
      <c r="D127" s="101" t="s">
        <v>27</v>
      </c>
      <c r="E127" s="101" t="s">
        <v>5</v>
      </c>
      <c r="F127" s="106">
        <v>120.68</v>
      </c>
      <c r="G127" s="102">
        <v>0</v>
      </c>
      <c r="H127" s="102">
        <f t="shared" si="1"/>
        <v>0</v>
      </c>
    </row>
    <row r="128" spans="1:8" s="93" customFormat="1" ht="15" x14ac:dyDescent="0.25">
      <c r="A128" s="105">
        <v>45327</v>
      </c>
      <c r="B128" s="99" t="s">
        <v>1135</v>
      </c>
      <c r="C128" s="100" t="s">
        <v>990</v>
      </c>
      <c r="D128" s="101" t="s">
        <v>27</v>
      </c>
      <c r="E128" s="101" t="s">
        <v>331</v>
      </c>
      <c r="F128" s="106">
        <v>620.54999999999995</v>
      </c>
      <c r="G128" s="102">
        <v>3.5</v>
      </c>
      <c r="H128" s="102">
        <f t="shared" si="1"/>
        <v>2171.9249999999997</v>
      </c>
    </row>
    <row r="129" spans="1:8" s="93" customFormat="1" ht="15" x14ac:dyDescent="0.25">
      <c r="A129" s="105">
        <v>45327</v>
      </c>
      <c r="B129" s="99" t="s">
        <v>1136</v>
      </c>
      <c r="C129" s="100" t="s">
        <v>962</v>
      </c>
      <c r="D129" s="101" t="s">
        <v>27</v>
      </c>
      <c r="E129" s="101" t="s">
        <v>963</v>
      </c>
      <c r="F129" s="106">
        <v>240.846</v>
      </c>
      <c r="G129" s="102">
        <v>3.5</v>
      </c>
      <c r="H129" s="102">
        <f t="shared" si="1"/>
        <v>842.96100000000001</v>
      </c>
    </row>
    <row r="130" spans="1:8" s="93" customFormat="1" ht="15" x14ac:dyDescent="0.25">
      <c r="A130" s="105">
        <v>45327</v>
      </c>
      <c r="B130" s="99" t="s">
        <v>1137</v>
      </c>
      <c r="C130" s="100" t="s">
        <v>990</v>
      </c>
      <c r="D130" s="101" t="s">
        <v>27</v>
      </c>
      <c r="E130" s="101" t="s">
        <v>331</v>
      </c>
      <c r="F130" s="106">
        <v>5.6199999999999992</v>
      </c>
      <c r="G130" s="102">
        <v>3.5</v>
      </c>
      <c r="H130" s="102">
        <f t="shared" si="1"/>
        <v>19.669999999999998</v>
      </c>
    </row>
    <row r="131" spans="1:8" s="93" customFormat="1" ht="15" x14ac:dyDescent="0.25">
      <c r="A131" s="105">
        <v>45327</v>
      </c>
      <c r="B131" s="99" t="s">
        <v>1138</v>
      </c>
      <c r="C131" s="100" t="s">
        <v>962</v>
      </c>
      <c r="D131" s="101" t="s">
        <v>27</v>
      </c>
      <c r="E131" s="101" t="s">
        <v>963</v>
      </c>
      <c r="F131" s="106">
        <v>1080.9780000000001</v>
      </c>
      <c r="G131" s="102">
        <v>3.5</v>
      </c>
      <c r="H131" s="102">
        <f t="shared" si="1"/>
        <v>3783.4230000000002</v>
      </c>
    </row>
    <row r="132" spans="1:8" s="93" customFormat="1" ht="15" x14ac:dyDescent="0.25">
      <c r="A132" s="105">
        <v>45327</v>
      </c>
      <c r="B132" s="99" t="s">
        <v>1139</v>
      </c>
      <c r="C132" s="100" t="s">
        <v>990</v>
      </c>
      <c r="D132" s="101" t="s">
        <v>27</v>
      </c>
      <c r="E132" s="101" t="s">
        <v>331</v>
      </c>
      <c r="F132" s="106">
        <v>1659.5920000000001</v>
      </c>
      <c r="G132" s="102">
        <v>3.5</v>
      </c>
      <c r="H132" s="102">
        <f t="shared" si="1"/>
        <v>5808.5720000000001</v>
      </c>
    </row>
    <row r="133" spans="1:8" s="93" customFormat="1" ht="15" customHeight="1" x14ac:dyDescent="0.25">
      <c r="A133" s="105">
        <v>45327</v>
      </c>
      <c r="B133" s="99" t="s">
        <v>1140</v>
      </c>
      <c r="C133" s="100" t="s">
        <v>948</v>
      </c>
      <c r="D133" s="101" t="s">
        <v>27</v>
      </c>
      <c r="E133" s="101" t="s">
        <v>5</v>
      </c>
      <c r="F133" s="106">
        <v>26.648</v>
      </c>
      <c r="G133" s="102">
        <v>0</v>
      </c>
      <c r="H133" s="102">
        <f t="shared" si="1"/>
        <v>0</v>
      </c>
    </row>
    <row r="134" spans="1:8" s="93" customFormat="1" ht="15" x14ac:dyDescent="0.25">
      <c r="A134" s="105">
        <v>45327</v>
      </c>
      <c r="B134" s="99" t="s">
        <v>1141</v>
      </c>
      <c r="C134" s="100" t="s">
        <v>32</v>
      </c>
      <c r="D134" s="101" t="s">
        <v>27</v>
      </c>
      <c r="E134" s="101" t="s">
        <v>5</v>
      </c>
      <c r="F134" s="106">
        <v>2.76</v>
      </c>
      <c r="G134" s="102">
        <v>0</v>
      </c>
      <c r="H134" s="102">
        <f t="shared" si="1"/>
        <v>0</v>
      </c>
    </row>
    <row r="135" spans="1:8" s="93" customFormat="1" ht="15" x14ac:dyDescent="0.25">
      <c r="A135" s="105">
        <v>45327</v>
      </c>
      <c r="B135" s="99" t="s">
        <v>1142</v>
      </c>
      <c r="C135" s="100" t="s">
        <v>278</v>
      </c>
      <c r="D135" s="101" t="s">
        <v>27</v>
      </c>
      <c r="E135" s="101" t="s">
        <v>354</v>
      </c>
      <c r="F135" s="106">
        <v>579.15</v>
      </c>
      <c r="G135" s="102">
        <v>3.5</v>
      </c>
      <c r="H135" s="102">
        <f t="shared" si="1"/>
        <v>2027.0249999999999</v>
      </c>
    </row>
    <row r="136" spans="1:8" s="93" customFormat="1" ht="15" x14ac:dyDescent="0.25">
      <c r="A136" s="105">
        <v>45327</v>
      </c>
      <c r="B136" s="99" t="s">
        <v>1143</v>
      </c>
      <c r="C136" s="100" t="s">
        <v>9</v>
      </c>
      <c r="D136" s="101" t="s">
        <v>27</v>
      </c>
      <c r="E136" s="101" t="s">
        <v>5</v>
      </c>
      <c r="F136" s="106">
        <v>1236.33</v>
      </c>
      <c r="G136" s="102">
        <v>0</v>
      </c>
      <c r="H136" s="102">
        <f t="shared" ref="H136:H199" si="2">F136*G136</f>
        <v>0</v>
      </c>
    </row>
    <row r="137" spans="1:8" s="93" customFormat="1" ht="15" x14ac:dyDescent="0.25">
      <c r="A137" s="105">
        <v>45327</v>
      </c>
      <c r="B137" s="99" t="s">
        <v>1144</v>
      </c>
      <c r="C137" s="100" t="s">
        <v>955</v>
      </c>
      <c r="D137" s="101" t="s">
        <v>27</v>
      </c>
      <c r="E137" s="101" t="s">
        <v>956</v>
      </c>
      <c r="F137" s="106">
        <v>320.68799999999999</v>
      </c>
      <c r="G137" s="102">
        <v>3.5</v>
      </c>
      <c r="H137" s="102">
        <f t="shared" si="2"/>
        <v>1122.4079999999999</v>
      </c>
    </row>
    <row r="138" spans="1:8" s="93" customFormat="1" ht="15" x14ac:dyDescent="0.25">
      <c r="A138" s="105">
        <v>45327</v>
      </c>
      <c r="B138" s="99" t="s">
        <v>1145</v>
      </c>
      <c r="C138" s="100" t="s">
        <v>316</v>
      </c>
      <c r="D138" s="101" t="s">
        <v>27</v>
      </c>
      <c r="E138" s="101" t="s">
        <v>337</v>
      </c>
      <c r="F138" s="106">
        <v>293.084</v>
      </c>
      <c r="G138" s="102">
        <v>3.5</v>
      </c>
      <c r="H138" s="102">
        <f t="shared" si="2"/>
        <v>1025.7940000000001</v>
      </c>
    </row>
    <row r="139" spans="1:8" s="93" customFormat="1" ht="15" x14ac:dyDescent="0.25">
      <c r="A139" s="105">
        <v>45327</v>
      </c>
      <c r="B139" s="99" t="s">
        <v>1146</v>
      </c>
      <c r="C139" s="100" t="s">
        <v>17</v>
      </c>
      <c r="D139" s="101" t="s">
        <v>27</v>
      </c>
      <c r="E139" s="101" t="s">
        <v>337</v>
      </c>
      <c r="F139" s="106">
        <v>120.71999999999998</v>
      </c>
      <c r="G139" s="102">
        <v>3.5</v>
      </c>
      <c r="H139" s="102">
        <f t="shared" si="2"/>
        <v>422.51999999999992</v>
      </c>
    </row>
    <row r="140" spans="1:8" s="93" customFormat="1" ht="15" x14ac:dyDescent="0.25">
      <c r="A140" s="105">
        <v>45327</v>
      </c>
      <c r="B140" s="99" t="s">
        <v>1147</v>
      </c>
      <c r="C140" s="100" t="s">
        <v>313</v>
      </c>
      <c r="D140" s="101" t="s">
        <v>27</v>
      </c>
      <c r="E140" s="101" t="s">
        <v>326</v>
      </c>
      <c r="F140" s="106">
        <v>525.32000000000005</v>
      </c>
      <c r="G140" s="102">
        <v>3.5</v>
      </c>
      <c r="H140" s="102">
        <f t="shared" si="2"/>
        <v>1838.6200000000001</v>
      </c>
    </row>
    <row r="141" spans="1:8" s="93" customFormat="1" ht="15" x14ac:dyDescent="0.25">
      <c r="A141" s="105">
        <v>45327</v>
      </c>
      <c r="B141" s="99" t="s">
        <v>1148</v>
      </c>
      <c r="C141" s="100" t="s">
        <v>947</v>
      </c>
      <c r="D141" s="101" t="s">
        <v>27</v>
      </c>
      <c r="E141" s="101" t="s">
        <v>375</v>
      </c>
      <c r="F141" s="106">
        <v>34.207999999999998</v>
      </c>
      <c r="G141" s="102">
        <v>3.5</v>
      </c>
      <c r="H141" s="102">
        <f t="shared" si="2"/>
        <v>119.72799999999999</v>
      </c>
    </row>
    <row r="142" spans="1:8" s="93" customFormat="1" ht="15" x14ac:dyDescent="0.25">
      <c r="A142" s="105">
        <v>45327</v>
      </c>
      <c r="B142" s="99" t="s">
        <v>1149</v>
      </c>
      <c r="C142" s="100" t="s">
        <v>278</v>
      </c>
      <c r="D142" s="101" t="s">
        <v>27</v>
      </c>
      <c r="E142" s="101" t="s">
        <v>354</v>
      </c>
      <c r="F142" s="106">
        <v>86.32</v>
      </c>
      <c r="G142" s="102">
        <v>3.5</v>
      </c>
      <c r="H142" s="102">
        <f t="shared" si="2"/>
        <v>302.12</v>
      </c>
    </row>
    <row r="143" spans="1:8" s="93" customFormat="1" ht="15" x14ac:dyDescent="0.25">
      <c r="A143" s="105">
        <v>45327</v>
      </c>
      <c r="B143" s="99" t="s">
        <v>1150</v>
      </c>
      <c r="C143" s="100" t="s">
        <v>263</v>
      </c>
      <c r="D143" s="101" t="s">
        <v>27</v>
      </c>
      <c r="E143" s="101" t="s">
        <v>344</v>
      </c>
      <c r="F143" s="106">
        <v>1963.0659999999998</v>
      </c>
      <c r="G143" s="102">
        <v>3.5</v>
      </c>
      <c r="H143" s="102">
        <f t="shared" si="2"/>
        <v>6870.7309999999998</v>
      </c>
    </row>
    <row r="144" spans="1:8" s="93" customFormat="1" ht="15" x14ac:dyDescent="0.25">
      <c r="A144" s="105">
        <v>45327</v>
      </c>
      <c r="B144" s="99" t="s">
        <v>1151</v>
      </c>
      <c r="C144" s="100" t="s">
        <v>9</v>
      </c>
      <c r="D144" s="101" t="s">
        <v>27</v>
      </c>
      <c r="E144" s="101" t="s">
        <v>5</v>
      </c>
      <c r="F144" s="106">
        <v>302.10899999999992</v>
      </c>
      <c r="G144" s="102">
        <v>0</v>
      </c>
      <c r="H144" s="102">
        <f t="shared" si="2"/>
        <v>0</v>
      </c>
    </row>
    <row r="145" spans="1:8" s="93" customFormat="1" ht="15" x14ac:dyDescent="0.25">
      <c r="A145" s="105">
        <v>45327</v>
      </c>
      <c r="B145" s="99" t="s">
        <v>1152</v>
      </c>
      <c r="C145" s="100" t="s">
        <v>10</v>
      </c>
      <c r="D145" s="101" t="s">
        <v>27</v>
      </c>
      <c r="E145" s="101" t="s">
        <v>325</v>
      </c>
      <c r="F145" s="106">
        <v>65</v>
      </c>
      <c r="G145" s="102">
        <v>3.5</v>
      </c>
      <c r="H145" s="102">
        <f t="shared" si="2"/>
        <v>227.5</v>
      </c>
    </row>
    <row r="146" spans="1:8" s="93" customFormat="1" ht="15" x14ac:dyDescent="0.25">
      <c r="A146" s="105">
        <v>45327</v>
      </c>
      <c r="B146" s="99" t="s">
        <v>1153</v>
      </c>
      <c r="C146" s="100" t="s">
        <v>783</v>
      </c>
      <c r="D146" s="101" t="s">
        <v>27</v>
      </c>
      <c r="E146" s="101" t="s">
        <v>546</v>
      </c>
      <c r="F146" s="106">
        <v>17.16</v>
      </c>
      <c r="G146" s="102">
        <v>3.5</v>
      </c>
      <c r="H146" s="102">
        <f t="shared" si="2"/>
        <v>60.06</v>
      </c>
    </row>
    <row r="147" spans="1:8" s="93" customFormat="1" ht="15" x14ac:dyDescent="0.25">
      <c r="A147" s="105">
        <v>45327</v>
      </c>
      <c r="B147" s="99" t="s">
        <v>1154</v>
      </c>
      <c r="C147" s="100" t="s">
        <v>783</v>
      </c>
      <c r="D147" s="101" t="s">
        <v>27</v>
      </c>
      <c r="E147" s="101" t="s">
        <v>546</v>
      </c>
      <c r="F147" s="106">
        <v>3002.02</v>
      </c>
      <c r="G147" s="102">
        <v>3.5</v>
      </c>
      <c r="H147" s="102">
        <f t="shared" si="2"/>
        <v>10507.07</v>
      </c>
    </row>
    <row r="148" spans="1:8" s="93" customFormat="1" ht="15" x14ac:dyDescent="0.25">
      <c r="A148" s="105">
        <v>45327</v>
      </c>
      <c r="B148" s="99" t="s">
        <v>1155</v>
      </c>
      <c r="C148" s="100" t="s">
        <v>975</v>
      </c>
      <c r="D148" s="101" t="s">
        <v>27</v>
      </c>
      <c r="E148" s="101" t="s">
        <v>326</v>
      </c>
      <c r="F148" s="106">
        <v>292.60000000000002</v>
      </c>
      <c r="G148" s="102">
        <v>3.5</v>
      </c>
      <c r="H148" s="102">
        <f t="shared" si="2"/>
        <v>1024.1000000000001</v>
      </c>
    </row>
    <row r="149" spans="1:8" s="93" customFormat="1" ht="15" customHeight="1" x14ac:dyDescent="0.25">
      <c r="A149" s="105">
        <v>45327</v>
      </c>
      <c r="B149" s="103" t="s">
        <v>1156</v>
      </c>
      <c r="C149" s="100" t="s">
        <v>969</v>
      </c>
      <c r="D149" s="101" t="s">
        <v>27</v>
      </c>
      <c r="E149" s="101" t="s">
        <v>970</v>
      </c>
      <c r="F149" s="107">
        <v>891.31</v>
      </c>
      <c r="G149" s="102">
        <v>3.5</v>
      </c>
      <c r="H149" s="102">
        <f t="shared" si="2"/>
        <v>3119.585</v>
      </c>
    </row>
    <row r="150" spans="1:8" s="93" customFormat="1" ht="15" x14ac:dyDescent="0.25">
      <c r="A150" s="105">
        <v>45328</v>
      </c>
      <c r="B150" s="99" t="s">
        <v>1157</v>
      </c>
      <c r="C150" s="100" t="s">
        <v>10</v>
      </c>
      <c r="D150" s="101" t="s">
        <v>27</v>
      </c>
      <c r="E150" s="101" t="s">
        <v>325</v>
      </c>
      <c r="F150" s="106">
        <v>4.84</v>
      </c>
      <c r="G150" s="102">
        <v>3.5</v>
      </c>
      <c r="H150" s="102">
        <f t="shared" si="2"/>
        <v>16.939999999999998</v>
      </c>
    </row>
    <row r="151" spans="1:8" s="93" customFormat="1" ht="15" x14ac:dyDescent="0.25">
      <c r="A151" s="105">
        <v>45328</v>
      </c>
      <c r="B151" s="99" t="s">
        <v>1158</v>
      </c>
      <c r="C151" s="100" t="s">
        <v>990</v>
      </c>
      <c r="D151" s="101" t="s">
        <v>27</v>
      </c>
      <c r="E151" s="101" t="s">
        <v>331</v>
      </c>
      <c r="F151" s="106">
        <v>1445.2199999999998</v>
      </c>
      <c r="G151" s="102">
        <v>3.5</v>
      </c>
      <c r="H151" s="102">
        <f t="shared" si="2"/>
        <v>5058.2699999999995</v>
      </c>
    </row>
    <row r="152" spans="1:8" s="93" customFormat="1" ht="15" x14ac:dyDescent="0.25">
      <c r="A152" s="105">
        <v>45328</v>
      </c>
      <c r="B152" s="99" t="s">
        <v>1159</v>
      </c>
      <c r="C152" s="100" t="s">
        <v>368</v>
      </c>
      <c r="D152" s="101" t="s">
        <v>27</v>
      </c>
      <c r="E152" s="101" t="s">
        <v>383</v>
      </c>
      <c r="F152" s="106">
        <v>2.86</v>
      </c>
      <c r="G152" s="102">
        <v>3.5</v>
      </c>
      <c r="H152" s="102">
        <f t="shared" si="2"/>
        <v>10.01</v>
      </c>
    </row>
    <row r="153" spans="1:8" s="93" customFormat="1" ht="15" x14ac:dyDescent="0.25">
      <c r="A153" s="105">
        <v>45328</v>
      </c>
      <c r="B153" s="99" t="s">
        <v>1160</v>
      </c>
      <c r="C153" s="100" t="s">
        <v>10</v>
      </c>
      <c r="D153" s="101" t="s">
        <v>27</v>
      </c>
      <c r="E153" s="101" t="s">
        <v>325</v>
      </c>
      <c r="F153" s="106">
        <v>526.54999999999995</v>
      </c>
      <c r="G153" s="102">
        <v>3.5</v>
      </c>
      <c r="H153" s="102">
        <f t="shared" si="2"/>
        <v>1842.9249999999997</v>
      </c>
    </row>
    <row r="154" spans="1:8" s="93" customFormat="1" ht="15" x14ac:dyDescent="0.25">
      <c r="A154" s="105">
        <v>45328</v>
      </c>
      <c r="B154" s="99" t="s">
        <v>1161</v>
      </c>
      <c r="C154" s="100" t="s">
        <v>932</v>
      </c>
      <c r="D154" s="101" t="s">
        <v>27</v>
      </c>
      <c r="E154" s="101" t="s">
        <v>933</v>
      </c>
      <c r="F154" s="106">
        <v>434.04300000000001</v>
      </c>
      <c r="G154" s="102">
        <v>0</v>
      </c>
      <c r="H154" s="102">
        <f t="shared" si="2"/>
        <v>0</v>
      </c>
    </row>
    <row r="155" spans="1:8" s="93" customFormat="1" ht="15" x14ac:dyDescent="0.25">
      <c r="A155" s="105">
        <v>45328</v>
      </c>
      <c r="B155" s="99" t="s">
        <v>1162</v>
      </c>
      <c r="C155" s="100" t="s">
        <v>29</v>
      </c>
      <c r="D155" s="101" t="s">
        <v>27</v>
      </c>
      <c r="E155" s="101" t="s">
        <v>933</v>
      </c>
      <c r="F155" s="106">
        <v>14.89</v>
      </c>
      <c r="G155" s="102">
        <v>0</v>
      </c>
      <c r="H155" s="102">
        <f t="shared" si="2"/>
        <v>0</v>
      </c>
    </row>
    <row r="156" spans="1:8" s="93" customFormat="1" ht="15" x14ac:dyDescent="0.25">
      <c r="A156" s="105">
        <v>45328</v>
      </c>
      <c r="B156" s="99" t="s">
        <v>1163</v>
      </c>
      <c r="C156" s="100" t="s">
        <v>309</v>
      </c>
      <c r="D156" s="101" t="s">
        <v>27</v>
      </c>
      <c r="E156" s="101" t="s">
        <v>334</v>
      </c>
      <c r="F156" s="106">
        <v>321.65999999999997</v>
      </c>
      <c r="G156" s="102">
        <v>3.5</v>
      </c>
      <c r="H156" s="102">
        <f t="shared" si="2"/>
        <v>1125.81</v>
      </c>
    </row>
    <row r="157" spans="1:8" s="93" customFormat="1" ht="15" x14ac:dyDescent="0.25">
      <c r="A157" s="105">
        <v>45328</v>
      </c>
      <c r="B157" s="99" t="s">
        <v>1164</v>
      </c>
      <c r="C157" s="100" t="s">
        <v>24</v>
      </c>
      <c r="D157" s="101" t="s">
        <v>27</v>
      </c>
      <c r="E157" s="101" t="s">
        <v>351</v>
      </c>
      <c r="F157" s="106">
        <v>1686.018</v>
      </c>
      <c r="G157" s="102">
        <v>3.5</v>
      </c>
      <c r="H157" s="102">
        <f t="shared" si="2"/>
        <v>5901.0630000000001</v>
      </c>
    </row>
    <row r="158" spans="1:8" s="93" customFormat="1" ht="15" x14ac:dyDescent="0.25">
      <c r="A158" s="105">
        <v>45328</v>
      </c>
      <c r="B158" s="99" t="s">
        <v>1165</v>
      </c>
      <c r="C158" s="100" t="s">
        <v>368</v>
      </c>
      <c r="D158" s="101" t="s">
        <v>27</v>
      </c>
      <c r="E158" s="101" t="s">
        <v>383</v>
      </c>
      <c r="F158" s="106">
        <v>178.97</v>
      </c>
      <c r="G158" s="102">
        <v>3.5</v>
      </c>
      <c r="H158" s="102">
        <f t="shared" si="2"/>
        <v>626.39499999999998</v>
      </c>
    </row>
    <row r="159" spans="1:8" s="93" customFormat="1" ht="25.5" x14ac:dyDescent="0.25">
      <c r="A159" s="105">
        <v>45328</v>
      </c>
      <c r="B159" s="99" t="s">
        <v>1166</v>
      </c>
      <c r="C159" s="100" t="s">
        <v>934</v>
      </c>
      <c r="D159" s="101" t="s">
        <v>27</v>
      </c>
      <c r="E159" s="101" t="s">
        <v>349</v>
      </c>
      <c r="F159" s="106">
        <v>1135.98</v>
      </c>
      <c r="G159" s="102">
        <v>3.5</v>
      </c>
      <c r="H159" s="102">
        <f t="shared" si="2"/>
        <v>3975.9300000000003</v>
      </c>
    </row>
    <row r="160" spans="1:8" s="93" customFormat="1" ht="15" x14ac:dyDescent="0.25">
      <c r="A160" s="105">
        <v>45328</v>
      </c>
      <c r="B160" s="99" t="s">
        <v>1167</v>
      </c>
      <c r="C160" s="100" t="s">
        <v>932</v>
      </c>
      <c r="D160" s="101" t="s">
        <v>27</v>
      </c>
      <c r="E160" s="101" t="s">
        <v>933</v>
      </c>
      <c r="F160" s="106">
        <v>276.86</v>
      </c>
      <c r="G160" s="102">
        <v>0</v>
      </c>
      <c r="H160" s="102">
        <f t="shared" si="2"/>
        <v>0</v>
      </c>
    </row>
    <row r="161" spans="1:8" s="93" customFormat="1" ht="15" x14ac:dyDescent="0.25">
      <c r="A161" s="105">
        <v>45328</v>
      </c>
      <c r="B161" s="99" t="s">
        <v>1168</v>
      </c>
      <c r="C161" s="100" t="s">
        <v>953</v>
      </c>
      <c r="D161" s="101" t="s">
        <v>27</v>
      </c>
      <c r="E161" s="101" t="s">
        <v>954</v>
      </c>
      <c r="F161" s="106">
        <v>233.465</v>
      </c>
      <c r="G161" s="102">
        <v>3.5</v>
      </c>
      <c r="H161" s="102">
        <f t="shared" si="2"/>
        <v>817.12750000000005</v>
      </c>
    </row>
    <row r="162" spans="1:8" s="93" customFormat="1" ht="15" x14ac:dyDescent="0.25">
      <c r="A162" s="105">
        <v>45328</v>
      </c>
      <c r="B162" s="99" t="s">
        <v>1169</v>
      </c>
      <c r="C162" s="100" t="s">
        <v>944</v>
      </c>
      <c r="D162" s="101" t="s">
        <v>27</v>
      </c>
      <c r="E162" s="101" t="s">
        <v>336</v>
      </c>
      <c r="F162" s="106">
        <v>198.17000000000002</v>
      </c>
      <c r="G162" s="102">
        <v>3.5</v>
      </c>
      <c r="H162" s="102">
        <f t="shared" si="2"/>
        <v>693.59500000000003</v>
      </c>
    </row>
    <row r="163" spans="1:8" s="93" customFormat="1" ht="15" x14ac:dyDescent="0.25">
      <c r="A163" s="105">
        <v>45328</v>
      </c>
      <c r="B163" s="99" t="s">
        <v>1170</v>
      </c>
      <c r="C163" s="100" t="s">
        <v>8</v>
      </c>
      <c r="D163" s="101" t="s">
        <v>27</v>
      </c>
      <c r="E163" s="101" t="s">
        <v>5</v>
      </c>
      <c r="F163" s="106">
        <v>115.6</v>
      </c>
      <c r="G163" s="102">
        <v>0</v>
      </c>
      <c r="H163" s="102">
        <f t="shared" si="2"/>
        <v>0</v>
      </c>
    </row>
    <row r="164" spans="1:8" s="93" customFormat="1" ht="25.5" x14ac:dyDescent="0.25">
      <c r="A164" s="105">
        <v>45328</v>
      </c>
      <c r="B164" s="99" t="s">
        <v>1171</v>
      </c>
      <c r="C164" s="100" t="s">
        <v>934</v>
      </c>
      <c r="D164" s="101" t="s">
        <v>27</v>
      </c>
      <c r="E164" s="101" t="s">
        <v>349</v>
      </c>
      <c r="F164" s="106">
        <v>245.24400000000003</v>
      </c>
      <c r="G164" s="102">
        <v>3.5</v>
      </c>
      <c r="H164" s="102">
        <f t="shared" si="2"/>
        <v>858.35400000000004</v>
      </c>
    </row>
    <row r="165" spans="1:8" s="93" customFormat="1" ht="15" x14ac:dyDescent="0.25">
      <c r="A165" s="105">
        <v>45328</v>
      </c>
      <c r="B165" s="99" t="s">
        <v>1172</v>
      </c>
      <c r="C165" s="100" t="s">
        <v>358</v>
      </c>
      <c r="D165" s="101" t="s">
        <v>27</v>
      </c>
      <c r="E165" s="101" t="s">
        <v>349</v>
      </c>
      <c r="F165" s="106">
        <v>398.71500000000003</v>
      </c>
      <c r="G165" s="102">
        <v>3.5</v>
      </c>
      <c r="H165" s="102">
        <f t="shared" si="2"/>
        <v>1395.5025000000001</v>
      </c>
    </row>
    <row r="166" spans="1:8" s="93" customFormat="1" ht="15" x14ac:dyDescent="0.25">
      <c r="A166" s="105">
        <v>45328</v>
      </c>
      <c r="B166" s="99" t="s">
        <v>1173</v>
      </c>
      <c r="C166" s="100" t="s">
        <v>953</v>
      </c>
      <c r="D166" s="101" t="s">
        <v>27</v>
      </c>
      <c r="E166" s="101" t="s">
        <v>954</v>
      </c>
      <c r="F166" s="106">
        <v>186.84</v>
      </c>
      <c r="G166" s="102">
        <v>3.5</v>
      </c>
      <c r="H166" s="102">
        <f t="shared" si="2"/>
        <v>653.94000000000005</v>
      </c>
    </row>
    <row r="167" spans="1:8" s="93" customFormat="1" ht="15" x14ac:dyDescent="0.25">
      <c r="A167" s="105">
        <v>45328</v>
      </c>
      <c r="B167" s="99" t="s">
        <v>1174</v>
      </c>
      <c r="C167" s="100" t="s">
        <v>34</v>
      </c>
      <c r="D167" s="101" t="s">
        <v>27</v>
      </c>
      <c r="E167" s="101" t="s">
        <v>336</v>
      </c>
      <c r="F167" s="106">
        <v>225.40100000000001</v>
      </c>
      <c r="G167" s="102">
        <v>3.5</v>
      </c>
      <c r="H167" s="102">
        <f t="shared" si="2"/>
        <v>788.90350000000001</v>
      </c>
    </row>
    <row r="168" spans="1:8" s="93" customFormat="1" ht="25.5" x14ac:dyDescent="0.25">
      <c r="A168" s="105">
        <v>45328</v>
      </c>
      <c r="B168" s="99" t="s">
        <v>1175</v>
      </c>
      <c r="C168" s="100" t="s">
        <v>16</v>
      </c>
      <c r="D168" s="101" t="s">
        <v>27</v>
      </c>
      <c r="E168" s="101" t="s">
        <v>330</v>
      </c>
      <c r="F168" s="106">
        <v>1037.9849999999999</v>
      </c>
      <c r="G168" s="102">
        <v>3.5</v>
      </c>
      <c r="H168" s="102">
        <f t="shared" si="2"/>
        <v>3632.9474999999998</v>
      </c>
    </row>
    <row r="169" spans="1:8" s="93" customFormat="1" ht="15" x14ac:dyDescent="0.25">
      <c r="A169" s="105">
        <v>45328</v>
      </c>
      <c r="B169" s="99" t="s">
        <v>1176</v>
      </c>
      <c r="C169" s="100" t="s">
        <v>24</v>
      </c>
      <c r="D169" s="101" t="s">
        <v>27</v>
      </c>
      <c r="E169" s="101" t="s">
        <v>351</v>
      </c>
      <c r="F169" s="106">
        <v>23</v>
      </c>
      <c r="G169" s="102">
        <v>3.5</v>
      </c>
      <c r="H169" s="102">
        <f t="shared" si="2"/>
        <v>80.5</v>
      </c>
    </row>
    <row r="170" spans="1:8" s="93" customFormat="1" ht="15" x14ac:dyDescent="0.25">
      <c r="A170" s="105">
        <v>45328</v>
      </c>
      <c r="B170" s="99" t="s">
        <v>1177</v>
      </c>
      <c r="C170" s="100" t="s">
        <v>1002</v>
      </c>
      <c r="D170" s="101" t="s">
        <v>27</v>
      </c>
      <c r="E170" s="101" t="s">
        <v>1003</v>
      </c>
      <c r="F170" s="106">
        <v>452.09200000000004</v>
      </c>
      <c r="G170" s="102">
        <v>3.5</v>
      </c>
      <c r="H170" s="102">
        <f t="shared" si="2"/>
        <v>1582.3220000000001</v>
      </c>
    </row>
    <row r="171" spans="1:8" s="93" customFormat="1" ht="15" x14ac:dyDescent="0.25">
      <c r="A171" s="105">
        <v>45328</v>
      </c>
      <c r="B171" s="99" t="s">
        <v>1178</v>
      </c>
      <c r="C171" s="100" t="s">
        <v>941</v>
      </c>
      <c r="D171" s="101" t="s">
        <v>27</v>
      </c>
      <c r="E171" s="101" t="s">
        <v>506</v>
      </c>
      <c r="F171" s="106">
        <v>556.57600000000002</v>
      </c>
      <c r="G171" s="102">
        <v>3.5</v>
      </c>
      <c r="H171" s="102">
        <f t="shared" si="2"/>
        <v>1948.0160000000001</v>
      </c>
    </row>
    <row r="172" spans="1:8" s="93" customFormat="1" ht="15" x14ac:dyDescent="0.25">
      <c r="A172" s="105">
        <v>45328</v>
      </c>
      <c r="B172" s="99" t="s">
        <v>1179</v>
      </c>
      <c r="C172" s="100" t="s">
        <v>959</v>
      </c>
      <c r="D172" s="101" t="s">
        <v>27</v>
      </c>
      <c r="E172" s="101" t="s">
        <v>960</v>
      </c>
      <c r="F172" s="106">
        <v>329.61899999999997</v>
      </c>
      <c r="G172" s="102">
        <v>3.5</v>
      </c>
      <c r="H172" s="102">
        <f t="shared" si="2"/>
        <v>1153.6664999999998</v>
      </c>
    </row>
    <row r="173" spans="1:8" s="93" customFormat="1" ht="15" x14ac:dyDescent="0.25">
      <c r="A173" s="105">
        <v>45328</v>
      </c>
      <c r="B173" s="99" t="s">
        <v>1180</v>
      </c>
      <c r="C173" s="100" t="s">
        <v>12</v>
      </c>
      <c r="D173" s="101" t="s">
        <v>27</v>
      </c>
      <c r="E173" s="101" t="s">
        <v>5</v>
      </c>
      <c r="F173" s="106">
        <v>12.512</v>
      </c>
      <c r="G173" s="102">
        <v>0</v>
      </c>
      <c r="H173" s="102">
        <f t="shared" si="2"/>
        <v>0</v>
      </c>
    </row>
    <row r="174" spans="1:8" s="93" customFormat="1" ht="15" x14ac:dyDescent="0.25">
      <c r="A174" s="105">
        <v>45328</v>
      </c>
      <c r="B174" s="99" t="s">
        <v>1181</v>
      </c>
      <c r="C174" s="100" t="s">
        <v>322</v>
      </c>
      <c r="D174" s="101" t="s">
        <v>27</v>
      </c>
      <c r="E174" s="101" t="s">
        <v>348</v>
      </c>
      <c r="F174" s="106">
        <v>7.76</v>
      </c>
      <c r="G174" s="102">
        <v>3.5</v>
      </c>
      <c r="H174" s="102">
        <f t="shared" si="2"/>
        <v>27.16</v>
      </c>
    </row>
    <row r="175" spans="1:8" s="93" customFormat="1" ht="15" x14ac:dyDescent="0.25">
      <c r="A175" s="105">
        <v>45328</v>
      </c>
      <c r="B175" s="99" t="s">
        <v>1182</v>
      </c>
      <c r="C175" s="100" t="s">
        <v>962</v>
      </c>
      <c r="D175" s="101" t="s">
        <v>27</v>
      </c>
      <c r="E175" s="101" t="s">
        <v>963</v>
      </c>
      <c r="F175" s="106">
        <v>316.79300000000001</v>
      </c>
      <c r="G175" s="102">
        <v>3.5</v>
      </c>
      <c r="H175" s="102">
        <f t="shared" si="2"/>
        <v>1108.7755</v>
      </c>
    </row>
    <row r="176" spans="1:8" s="93" customFormat="1" ht="15" x14ac:dyDescent="0.25">
      <c r="A176" s="105">
        <v>45328</v>
      </c>
      <c r="B176" s="99" t="s">
        <v>1183</v>
      </c>
      <c r="C176" s="100" t="s">
        <v>41</v>
      </c>
      <c r="D176" s="101" t="s">
        <v>27</v>
      </c>
      <c r="E176" s="101" t="s">
        <v>5</v>
      </c>
      <c r="F176" s="106">
        <v>349.71800000000002</v>
      </c>
      <c r="G176" s="102">
        <v>0</v>
      </c>
      <c r="H176" s="102">
        <f t="shared" si="2"/>
        <v>0</v>
      </c>
    </row>
    <row r="177" spans="1:8" s="93" customFormat="1" ht="15" x14ac:dyDescent="0.25">
      <c r="A177" s="105">
        <v>45328</v>
      </c>
      <c r="B177" s="99" t="s">
        <v>1184</v>
      </c>
      <c r="C177" s="100" t="s">
        <v>309</v>
      </c>
      <c r="D177" s="101" t="s">
        <v>27</v>
      </c>
      <c r="E177" s="101" t="s">
        <v>334</v>
      </c>
      <c r="F177" s="106">
        <v>140.44999999999999</v>
      </c>
      <c r="G177" s="102">
        <v>3.5</v>
      </c>
      <c r="H177" s="102">
        <f t="shared" si="2"/>
        <v>491.57499999999993</v>
      </c>
    </row>
    <row r="178" spans="1:8" s="93" customFormat="1" ht="25.5" x14ac:dyDescent="0.25">
      <c r="A178" s="105">
        <v>45328</v>
      </c>
      <c r="B178" s="99" t="s">
        <v>1185</v>
      </c>
      <c r="C178" s="100" t="s">
        <v>16</v>
      </c>
      <c r="D178" s="101" t="s">
        <v>27</v>
      </c>
      <c r="E178" s="101" t="s">
        <v>330</v>
      </c>
      <c r="F178" s="106">
        <v>82.47</v>
      </c>
      <c r="G178" s="102">
        <v>3.5</v>
      </c>
      <c r="H178" s="102">
        <f t="shared" si="2"/>
        <v>288.64499999999998</v>
      </c>
    </row>
    <row r="179" spans="1:8" s="93" customFormat="1" ht="15" x14ac:dyDescent="0.25">
      <c r="A179" s="105">
        <v>45328</v>
      </c>
      <c r="B179" s="99" t="s">
        <v>1186</v>
      </c>
      <c r="C179" s="100" t="s">
        <v>938</v>
      </c>
      <c r="D179" s="101" t="s">
        <v>27</v>
      </c>
      <c r="E179" s="101" t="s">
        <v>5</v>
      </c>
      <c r="F179" s="106">
        <v>53.951999999999998</v>
      </c>
      <c r="G179" s="102">
        <v>0</v>
      </c>
      <c r="H179" s="102">
        <f t="shared" si="2"/>
        <v>0</v>
      </c>
    </row>
    <row r="180" spans="1:8" s="93" customFormat="1" ht="15" x14ac:dyDescent="0.25">
      <c r="A180" s="105">
        <v>45328</v>
      </c>
      <c r="B180" s="99" t="s">
        <v>1187</v>
      </c>
      <c r="C180" s="100" t="s">
        <v>488</v>
      </c>
      <c r="D180" s="101" t="s">
        <v>27</v>
      </c>
      <c r="E180" s="101" t="s">
        <v>489</v>
      </c>
      <c r="F180" s="106">
        <v>46.832000000000001</v>
      </c>
      <c r="G180" s="102">
        <v>3.5</v>
      </c>
      <c r="H180" s="102">
        <f t="shared" si="2"/>
        <v>163.91200000000001</v>
      </c>
    </row>
    <row r="181" spans="1:8" s="93" customFormat="1" ht="15" x14ac:dyDescent="0.25">
      <c r="A181" s="105">
        <v>45328</v>
      </c>
      <c r="B181" s="99" t="s">
        <v>1188</v>
      </c>
      <c r="C181" s="100" t="s">
        <v>257</v>
      </c>
      <c r="D181" s="101" t="s">
        <v>27</v>
      </c>
      <c r="E181" s="101" t="s">
        <v>338</v>
      </c>
      <c r="F181" s="106">
        <v>77.850000000000009</v>
      </c>
      <c r="G181" s="102">
        <v>3.5</v>
      </c>
      <c r="H181" s="102">
        <f t="shared" si="2"/>
        <v>272.47500000000002</v>
      </c>
    </row>
    <row r="182" spans="1:8" s="93" customFormat="1" ht="15" x14ac:dyDescent="0.25">
      <c r="A182" s="105">
        <v>45328</v>
      </c>
      <c r="B182" s="99" t="s">
        <v>1189</v>
      </c>
      <c r="C182" s="100" t="s">
        <v>322</v>
      </c>
      <c r="D182" s="101" t="s">
        <v>27</v>
      </c>
      <c r="E182" s="101" t="s">
        <v>348</v>
      </c>
      <c r="F182" s="106">
        <v>1374.95</v>
      </c>
      <c r="G182" s="102">
        <v>3.5</v>
      </c>
      <c r="H182" s="102">
        <f t="shared" si="2"/>
        <v>4812.3249999999998</v>
      </c>
    </row>
    <row r="183" spans="1:8" s="93" customFormat="1" ht="15" x14ac:dyDescent="0.25">
      <c r="A183" s="105">
        <v>45328</v>
      </c>
      <c r="B183" s="99" t="s">
        <v>1190</v>
      </c>
      <c r="C183" s="100" t="s">
        <v>8</v>
      </c>
      <c r="D183" s="101" t="s">
        <v>27</v>
      </c>
      <c r="E183" s="101" t="s">
        <v>5</v>
      </c>
      <c r="F183" s="106">
        <v>211.84</v>
      </c>
      <c r="G183" s="102">
        <v>0</v>
      </c>
      <c r="H183" s="102">
        <f t="shared" si="2"/>
        <v>0</v>
      </c>
    </row>
    <row r="184" spans="1:8" s="93" customFormat="1" ht="15" x14ac:dyDescent="0.25">
      <c r="A184" s="105">
        <v>45328</v>
      </c>
      <c r="B184" s="99" t="s">
        <v>1191</v>
      </c>
      <c r="C184" s="100" t="s">
        <v>945</v>
      </c>
      <c r="D184" s="101" t="s">
        <v>27</v>
      </c>
      <c r="E184" s="101" t="s">
        <v>5</v>
      </c>
      <c r="F184" s="106">
        <v>176.71200000000002</v>
      </c>
      <c r="G184" s="102">
        <v>0</v>
      </c>
      <c r="H184" s="102">
        <f t="shared" si="2"/>
        <v>0</v>
      </c>
    </row>
    <row r="185" spans="1:8" s="93" customFormat="1" ht="15" x14ac:dyDescent="0.25">
      <c r="A185" s="105">
        <v>45329</v>
      </c>
      <c r="B185" s="99" t="s">
        <v>1192</v>
      </c>
      <c r="C185" s="100" t="s">
        <v>8</v>
      </c>
      <c r="D185" s="101" t="s">
        <v>27</v>
      </c>
      <c r="E185" s="101" t="s">
        <v>5</v>
      </c>
      <c r="F185" s="106">
        <v>479.18999999999994</v>
      </c>
      <c r="G185" s="102">
        <v>0</v>
      </c>
      <c r="H185" s="102">
        <f t="shared" si="2"/>
        <v>0</v>
      </c>
    </row>
    <row r="186" spans="1:8" s="93" customFormat="1" ht="15" x14ac:dyDescent="0.25">
      <c r="A186" s="105">
        <v>45329</v>
      </c>
      <c r="B186" s="99" t="s">
        <v>1193</v>
      </c>
      <c r="C186" s="100" t="s">
        <v>32</v>
      </c>
      <c r="D186" s="101" t="s">
        <v>27</v>
      </c>
      <c r="E186" s="101" t="s">
        <v>5</v>
      </c>
      <c r="F186" s="106">
        <v>187.42</v>
      </c>
      <c r="G186" s="102">
        <v>0</v>
      </c>
      <c r="H186" s="102">
        <f t="shared" si="2"/>
        <v>0</v>
      </c>
    </row>
    <row r="187" spans="1:8" s="93" customFormat="1" ht="15" x14ac:dyDescent="0.25">
      <c r="A187" s="105">
        <v>45329</v>
      </c>
      <c r="B187" s="99" t="s">
        <v>1194</v>
      </c>
      <c r="C187" s="100" t="s">
        <v>8</v>
      </c>
      <c r="D187" s="101" t="s">
        <v>27</v>
      </c>
      <c r="E187" s="101" t="s">
        <v>5</v>
      </c>
      <c r="F187" s="106">
        <v>162.51999999999998</v>
      </c>
      <c r="G187" s="102">
        <v>0</v>
      </c>
      <c r="H187" s="102">
        <f t="shared" si="2"/>
        <v>0</v>
      </c>
    </row>
    <row r="188" spans="1:8" s="93" customFormat="1" ht="15" x14ac:dyDescent="0.25">
      <c r="A188" s="105">
        <v>45329</v>
      </c>
      <c r="B188" s="99" t="s">
        <v>1195</v>
      </c>
      <c r="C188" s="100" t="s">
        <v>10</v>
      </c>
      <c r="D188" s="101" t="s">
        <v>27</v>
      </c>
      <c r="E188" s="101" t="s">
        <v>325</v>
      </c>
      <c r="F188" s="106">
        <v>5.96</v>
      </c>
      <c r="G188" s="102">
        <v>3.5</v>
      </c>
      <c r="H188" s="102">
        <f t="shared" si="2"/>
        <v>20.86</v>
      </c>
    </row>
    <row r="189" spans="1:8" s="93" customFormat="1" ht="25.5" x14ac:dyDescent="0.25">
      <c r="A189" s="105">
        <v>45329</v>
      </c>
      <c r="B189" s="99" t="s">
        <v>1196</v>
      </c>
      <c r="C189" s="100" t="s">
        <v>2115</v>
      </c>
      <c r="D189" s="101" t="s">
        <v>27</v>
      </c>
      <c r="E189" s="101" t="s">
        <v>346</v>
      </c>
      <c r="F189" s="106">
        <v>2408.6999999999998</v>
      </c>
      <c r="G189" s="102">
        <v>3.5</v>
      </c>
      <c r="H189" s="102">
        <f t="shared" si="2"/>
        <v>8430.4499999999989</v>
      </c>
    </row>
    <row r="190" spans="1:8" s="93" customFormat="1" ht="25.5" x14ac:dyDescent="0.25">
      <c r="A190" s="105">
        <v>45329</v>
      </c>
      <c r="B190" s="99" t="s">
        <v>1197</v>
      </c>
      <c r="C190" s="100" t="s">
        <v>950</v>
      </c>
      <c r="D190" s="101" t="s">
        <v>27</v>
      </c>
      <c r="E190" s="101" t="s">
        <v>375</v>
      </c>
      <c r="F190" s="106">
        <v>1100.3709999999999</v>
      </c>
      <c r="G190" s="102">
        <v>3.5</v>
      </c>
      <c r="H190" s="102">
        <f t="shared" si="2"/>
        <v>3851.2984999999994</v>
      </c>
    </row>
    <row r="191" spans="1:8" s="93" customFormat="1" ht="15" x14ac:dyDescent="0.25">
      <c r="A191" s="105">
        <v>45329</v>
      </c>
      <c r="B191" s="99" t="s">
        <v>1198</v>
      </c>
      <c r="C191" s="100" t="s">
        <v>939</v>
      </c>
      <c r="D191" s="101" t="s">
        <v>27</v>
      </c>
      <c r="E191" s="101" t="s">
        <v>940</v>
      </c>
      <c r="F191" s="106">
        <v>23.3</v>
      </c>
      <c r="G191" s="102">
        <v>3.5</v>
      </c>
      <c r="H191" s="102">
        <f t="shared" si="2"/>
        <v>81.55</v>
      </c>
    </row>
    <row r="192" spans="1:8" s="93" customFormat="1" ht="25.5" x14ac:dyDescent="0.25">
      <c r="A192" s="105">
        <v>45329</v>
      </c>
      <c r="B192" s="99" t="s">
        <v>1199</v>
      </c>
      <c r="C192" s="100" t="s">
        <v>13</v>
      </c>
      <c r="D192" s="101" t="s">
        <v>27</v>
      </c>
      <c r="E192" s="101" t="s">
        <v>1200</v>
      </c>
      <c r="F192" s="106">
        <v>4014.5</v>
      </c>
      <c r="G192" s="102">
        <v>3.5</v>
      </c>
      <c r="H192" s="102">
        <f t="shared" si="2"/>
        <v>14050.75</v>
      </c>
    </row>
    <row r="193" spans="1:8" s="93" customFormat="1" ht="15" x14ac:dyDescent="0.25">
      <c r="A193" s="105">
        <v>45329</v>
      </c>
      <c r="B193" s="99" t="s">
        <v>1201</v>
      </c>
      <c r="C193" s="100" t="s">
        <v>7</v>
      </c>
      <c r="D193" s="101" t="s">
        <v>27</v>
      </c>
      <c r="E193" s="101" t="s">
        <v>5</v>
      </c>
      <c r="F193" s="106">
        <v>9.58</v>
      </c>
      <c r="G193" s="102">
        <v>0</v>
      </c>
      <c r="H193" s="102">
        <f t="shared" si="2"/>
        <v>0</v>
      </c>
    </row>
    <row r="194" spans="1:8" s="93" customFormat="1" ht="15" x14ac:dyDescent="0.25">
      <c r="A194" s="105">
        <v>45329</v>
      </c>
      <c r="B194" s="99" t="s">
        <v>1202</v>
      </c>
      <c r="C194" s="100" t="s">
        <v>41</v>
      </c>
      <c r="D194" s="101" t="s">
        <v>27</v>
      </c>
      <c r="E194" s="101" t="s">
        <v>936</v>
      </c>
      <c r="F194" s="106">
        <v>316.66000000000003</v>
      </c>
      <c r="G194" s="102">
        <v>3.5</v>
      </c>
      <c r="H194" s="102">
        <f t="shared" si="2"/>
        <v>1108.3100000000002</v>
      </c>
    </row>
    <row r="195" spans="1:8" s="93" customFormat="1" ht="15" x14ac:dyDescent="0.25">
      <c r="A195" s="105">
        <v>45329</v>
      </c>
      <c r="B195" s="99" t="s">
        <v>1203</v>
      </c>
      <c r="C195" s="100" t="s">
        <v>10</v>
      </c>
      <c r="D195" s="101" t="s">
        <v>27</v>
      </c>
      <c r="E195" s="101" t="s">
        <v>325</v>
      </c>
      <c r="F195" s="106">
        <v>285.03999999999996</v>
      </c>
      <c r="G195" s="102">
        <v>3.5</v>
      </c>
      <c r="H195" s="102">
        <f t="shared" si="2"/>
        <v>997.63999999999987</v>
      </c>
    </row>
    <row r="196" spans="1:8" s="93" customFormat="1" ht="25.5" x14ac:dyDescent="0.25">
      <c r="A196" s="105">
        <v>45329</v>
      </c>
      <c r="B196" s="99" t="s">
        <v>1204</v>
      </c>
      <c r="C196" s="100" t="s">
        <v>950</v>
      </c>
      <c r="D196" s="101" t="s">
        <v>27</v>
      </c>
      <c r="E196" s="101" t="s">
        <v>375</v>
      </c>
      <c r="F196" s="106">
        <v>132.892</v>
      </c>
      <c r="G196" s="102">
        <v>3.5</v>
      </c>
      <c r="H196" s="102">
        <f t="shared" si="2"/>
        <v>465.12199999999996</v>
      </c>
    </row>
    <row r="197" spans="1:8" s="93" customFormat="1" ht="15" x14ac:dyDescent="0.25">
      <c r="A197" s="105">
        <v>45329</v>
      </c>
      <c r="B197" s="99" t="s">
        <v>1205</v>
      </c>
      <c r="C197" s="100" t="s">
        <v>939</v>
      </c>
      <c r="D197" s="101" t="s">
        <v>27</v>
      </c>
      <c r="E197" s="101" t="s">
        <v>940</v>
      </c>
      <c r="F197" s="106">
        <v>246.05</v>
      </c>
      <c r="G197" s="102">
        <v>3.5</v>
      </c>
      <c r="H197" s="102">
        <f t="shared" si="2"/>
        <v>861.17500000000007</v>
      </c>
    </row>
    <row r="198" spans="1:8" s="93" customFormat="1" ht="25.5" x14ac:dyDescent="0.25">
      <c r="A198" s="105">
        <v>45329</v>
      </c>
      <c r="B198" s="99" t="s">
        <v>1206</v>
      </c>
      <c r="C198" s="100" t="s">
        <v>950</v>
      </c>
      <c r="D198" s="101" t="s">
        <v>27</v>
      </c>
      <c r="E198" s="101" t="s">
        <v>375</v>
      </c>
      <c r="F198" s="106">
        <v>240.846</v>
      </c>
      <c r="G198" s="102">
        <v>3.5</v>
      </c>
      <c r="H198" s="102">
        <f t="shared" si="2"/>
        <v>842.96100000000001</v>
      </c>
    </row>
    <row r="199" spans="1:8" s="93" customFormat="1" ht="15" x14ac:dyDescent="0.25">
      <c r="A199" s="105">
        <v>45329</v>
      </c>
      <c r="B199" s="99" t="s">
        <v>1207</v>
      </c>
      <c r="C199" s="100" t="s">
        <v>306</v>
      </c>
      <c r="D199" s="101" t="s">
        <v>27</v>
      </c>
      <c r="E199" s="101" t="s">
        <v>326</v>
      </c>
      <c r="F199" s="106">
        <v>481.74</v>
      </c>
      <c r="G199" s="102">
        <v>3.5</v>
      </c>
      <c r="H199" s="102">
        <f t="shared" si="2"/>
        <v>1686.0900000000001</v>
      </c>
    </row>
    <row r="200" spans="1:8" s="93" customFormat="1" ht="15" x14ac:dyDescent="0.25">
      <c r="A200" s="105">
        <v>45329</v>
      </c>
      <c r="B200" s="99" t="s">
        <v>1208</v>
      </c>
      <c r="C200" s="100" t="s">
        <v>991</v>
      </c>
      <c r="D200" s="101" t="s">
        <v>27</v>
      </c>
      <c r="E200" s="101" t="s">
        <v>352</v>
      </c>
      <c r="F200" s="106">
        <v>268.8</v>
      </c>
      <c r="G200" s="102">
        <v>3.5</v>
      </c>
      <c r="H200" s="102">
        <f t="shared" ref="H200:H263" si="3">F200*G200</f>
        <v>940.80000000000007</v>
      </c>
    </row>
    <row r="201" spans="1:8" s="93" customFormat="1" ht="15" x14ac:dyDescent="0.25">
      <c r="A201" s="105">
        <v>45329</v>
      </c>
      <c r="B201" s="99" t="s">
        <v>1209</v>
      </c>
      <c r="C201" s="100" t="s">
        <v>29</v>
      </c>
      <c r="D201" s="101" t="s">
        <v>27</v>
      </c>
      <c r="E201" s="101" t="s">
        <v>933</v>
      </c>
      <c r="F201" s="106">
        <v>173.4</v>
      </c>
      <c r="G201" s="102">
        <v>0</v>
      </c>
      <c r="H201" s="102">
        <f t="shared" si="3"/>
        <v>0</v>
      </c>
    </row>
    <row r="202" spans="1:8" s="93" customFormat="1" ht="15" x14ac:dyDescent="0.25">
      <c r="A202" s="105">
        <v>45329</v>
      </c>
      <c r="B202" s="99" t="s">
        <v>1210</v>
      </c>
      <c r="C202" s="100" t="s">
        <v>953</v>
      </c>
      <c r="D202" s="101" t="s">
        <v>27</v>
      </c>
      <c r="E202" s="101" t="s">
        <v>954</v>
      </c>
      <c r="F202" s="106">
        <v>173.00900000000001</v>
      </c>
      <c r="G202" s="102">
        <v>3.5</v>
      </c>
      <c r="H202" s="102">
        <f t="shared" si="3"/>
        <v>605.53150000000005</v>
      </c>
    </row>
    <row r="203" spans="1:8" s="93" customFormat="1" ht="15" x14ac:dyDescent="0.25">
      <c r="A203" s="105">
        <v>45329</v>
      </c>
      <c r="B203" s="99" t="s">
        <v>1211</v>
      </c>
      <c r="C203" s="100" t="s">
        <v>358</v>
      </c>
      <c r="D203" s="101" t="s">
        <v>27</v>
      </c>
      <c r="E203" s="101" t="s">
        <v>349</v>
      </c>
      <c r="F203" s="106">
        <v>137</v>
      </c>
      <c r="G203" s="102">
        <v>3.5</v>
      </c>
      <c r="H203" s="102">
        <f t="shared" si="3"/>
        <v>479.5</v>
      </c>
    </row>
    <row r="204" spans="1:8" s="93" customFormat="1" ht="15" x14ac:dyDescent="0.25">
      <c r="A204" s="105">
        <v>45329</v>
      </c>
      <c r="B204" s="99" t="s">
        <v>1212</v>
      </c>
      <c r="C204" s="100" t="s">
        <v>322</v>
      </c>
      <c r="D204" s="101" t="s">
        <v>27</v>
      </c>
      <c r="E204" s="101" t="s">
        <v>348</v>
      </c>
      <c r="F204" s="106">
        <v>192.82800000000003</v>
      </c>
      <c r="G204" s="102">
        <v>3.5</v>
      </c>
      <c r="H204" s="102">
        <f t="shared" si="3"/>
        <v>674.89800000000014</v>
      </c>
    </row>
    <row r="205" spans="1:8" s="93" customFormat="1" ht="15" x14ac:dyDescent="0.25">
      <c r="A205" s="105">
        <v>45329</v>
      </c>
      <c r="B205" s="99" t="s">
        <v>1213</v>
      </c>
      <c r="C205" s="100" t="s">
        <v>939</v>
      </c>
      <c r="D205" s="101" t="s">
        <v>27</v>
      </c>
      <c r="E205" s="101" t="s">
        <v>940</v>
      </c>
      <c r="F205" s="106">
        <v>154.68</v>
      </c>
      <c r="G205" s="102">
        <v>3.5</v>
      </c>
      <c r="H205" s="102">
        <f t="shared" si="3"/>
        <v>541.38</v>
      </c>
    </row>
    <row r="206" spans="1:8" s="93" customFormat="1" ht="25.5" x14ac:dyDescent="0.25">
      <c r="A206" s="105">
        <v>45329</v>
      </c>
      <c r="B206" s="99" t="s">
        <v>1214</v>
      </c>
      <c r="C206" s="100" t="s">
        <v>20</v>
      </c>
      <c r="D206" s="101" t="s">
        <v>27</v>
      </c>
      <c r="E206" s="101" t="s">
        <v>473</v>
      </c>
      <c r="F206" s="106">
        <v>221.80099999999999</v>
      </c>
      <c r="G206" s="102">
        <v>3.5</v>
      </c>
      <c r="H206" s="102">
        <f t="shared" si="3"/>
        <v>776.30349999999999</v>
      </c>
    </row>
    <row r="207" spans="1:8" s="93" customFormat="1" ht="15" x14ac:dyDescent="0.25">
      <c r="A207" s="105">
        <v>45329</v>
      </c>
      <c r="B207" s="99" t="s">
        <v>1215</v>
      </c>
      <c r="C207" s="100" t="s">
        <v>304</v>
      </c>
      <c r="D207" s="101" t="s">
        <v>27</v>
      </c>
      <c r="E207" s="101" t="s">
        <v>357</v>
      </c>
      <c r="F207" s="106">
        <v>257.08600000000001</v>
      </c>
      <c r="G207" s="102">
        <v>3.5</v>
      </c>
      <c r="H207" s="102">
        <f t="shared" si="3"/>
        <v>899.80100000000004</v>
      </c>
    </row>
    <row r="208" spans="1:8" s="93" customFormat="1" ht="25.5" x14ac:dyDescent="0.25">
      <c r="A208" s="105">
        <v>45329</v>
      </c>
      <c r="B208" s="99" t="s">
        <v>1216</v>
      </c>
      <c r="C208" s="100" t="s">
        <v>28</v>
      </c>
      <c r="D208" s="101" t="s">
        <v>27</v>
      </c>
      <c r="E208" s="101" t="s">
        <v>342</v>
      </c>
      <c r="F208" s="106">
        <v>1531.8559999999998</v>
      </c>
      <c r="G208" s="102">
        <v>3.5</v>
      </c>
      <c r="H208" s="102">
        <f t="shared" si="3"/>
        <v>5361.4959999999992</v>
      </c>
    </row>
    <row r="209" spans="1:8" s="93" customFormat="1" ht="25.5" x14ac:dyDescent="0.25">
      <c r="A209" s="105">
        <v>45329</v>
      </c>
      <c r="B209" s="99" t="s">
        <v>1217</v>
      </c>
      <c r="C209" s="100" t="s">
        <v>28</v>
      </c>
      <c r="D209" s="101" t="s">
        <v>27</v>
      </c>
      <c r="E209" s="101" t="s">
        <v>342</v>
      </c>
      <c r="F209" s="106">
        <v>27.8</v>
      </c>
      <c r="G209" s="102">
        <v>3.5</v>
      </c>
      <c r="H209" s="102">
        <f t="shared" si="3"/>
        <v>97.3</v>
      </c>
    </row>
    <row r="210" spans="1:8" s="93" customFormat="1" ht="15" x14ac:dyDescent="0.25">
      <c r="A210" s="105">
        <v>45329</v>
      </c>
      <c r="B210" s="99" t="s">
        <v>1218</v>
      </c>
      <c r="C210" s="100" t="s">
        <v>313</v>
      </c>
      <c r="D210" s="101" t="s">
        <v>27</v>
      </c>
      <c r="E210" s="101" t="s">
        <v>326</v>
      </c>
      <c r="F210" s="106">
        <v>411</v>
      </c>
      <c r="G210" s="102">
        <v>3.5</v>
      </c>
      <c r="H210" s="102">
        <f t="shared" si="3"/>
        <v>1438.5</v>
      </c>
    </row>
    <row r="211" spans="1:8" s="93" customFormat="1" ht="15" x14ac:dyDescent="0.25">
      <c r="A211" s="105">
        <v>45329</v>
      </c>
      <c r="B211" s="99" t="s">
        <v>1219</v>
      </c>
      <c r="C211" s="100" t="s">
        <v>41</v>
      </c>
      <c r="D211" s="101" t="s">
        <v>27</v>
      </c>
      <c r="E211" s="101" t="s">
        <v>936</v>
      </c>
      <c r="F211" s="106">
        <v>664.36</v>
      </c>
      <c r="G211" s="102">
        <v>3.5</v>
      </c>
      <c r="H211" s="102">
        <f t="shared" si="3"/>
        <v>2325.2600000000002</v>
      </c>
    </row>
    <row r="212" spans="1:8" s="93" customFormat="1" ht="15" x14ac:dyDescent="0.25">
      <c r="A212" s="105">
        <v>45329</v>
      </c>
      <c r="B212" s="99" t="s">
        <v>1220</v>
      </c>
      <c r="C212" s="100" t="s">
        <v>932</v>
      </c>
      <c r="D212" s="101" t="s">
        <v>27</v>
      </c>
      <c r="E212" s="101" t="s">
        <v>933</v>
      </c>
      <c r="F212" s="106">
        <v>225.779</v>
      </c>
      <c r="G212" s="102">
        <v>0</v>
      </c>
      <c r="H212" s="102">
        <f t="shared" si="3"/>
        <v>0</v>
      </c>
    </row>
    <row r="213" spans="1:8" s="93" customFormat="1" ht="25.5" x14ac:dyDescent="0.25">
      <c r="A213" s="105">
        <v>45329</v>
      </c>
      <c r="B213" s="99" t="s">
        <v>1221</v>
      </c>
      <c r="C213" s="100" t="s">
        <v>21</v>
      </c>
      <c r="D213" s="101" t="s">
        <v>27</v>
      </c>
      <c r="E213" s="101" t="s">
        <v>340</v>
      </c>
      <c r="F213" s="106">
        <v>214.14600000000002</v>
      </c>
      <c r="G213" s="102">
        <v>3.5</v>
      </c>
      <c r="H213" s="102">
        <f t="shared" si="3"/>
        <v>749.51100000000008</v>
      </c>
    </row>
    <row r="214" spans="1:8" s="93" customFormat="1" ht="15" x14ac:dyDescent="0.25">
      <c r="A214" s="105">
        <v>45329</v>
      </c>
      <c r="B214" s="99" t="s">
        <v>1222</v>
      </c>
      <c r="C214" s="100" t="s">
        <v>932</v>
      </c>
      <c r="D214" s="101" t="s">
        <v>27</v>
      </c>
      <c r="E214" s="101" t="s">
        <v>933</v>
      </c>
      <c r="F214" s="106">
        <v>11.239999999999998</v>
      </c>
      <c r="G214" s="102">
        <v>0</v>
      </c>
      <c r="H214" s="102">
        <f t="shared" si="3"/>
        <v>0</v>
      </c>
    </row>
    <row r="215" spans="1:8" s="93" customFormat="1" ht="15" x14ac:dyDescent="0.25">
      <c r="A215" s="105">
        <v>45329</v>
      </c>
      <c r="B215" s="99" t="s">
        <v>1223</v>
      </c>
      <c r="C215" s="100" t="s">
        <v>42</v>
      </c>
      <c r="D215" s="101" t="s">
        <v>27</v>
      </c>
      <c r="E215" s="101" t="s">
        <v>352</v>
      </c>
      <c r="F215" s="106">
        <v>5.52</v>
      </c>
      <c r="G215" s="102">
        <v>3.5</v>
      </c>
      <c r="H215" s="102">
        <f t="shared" si="3"/>
        <v>19.32</v>
      </c>
    </row>
    <row r="216" spans="1:8" s="93" customFormat="1" ht="15" x14ac:dyDescent="0.25">
      <c r="A216" s="105">
        <v>45329</v>
      </c>
      <c r="B216" s="99" t="s">
        <v>1224</v>
      </c>
      <c r="C216" s="100" t="s">
        <v>313</v>
      </c>
      <c r="D216" s="101" t="s">
        <v>27</v>
      </c>
      <c r="E216" s="101" t="s">
        <v>326</v>
      </c>
      <c r="F216" s="106">
        <v>137</v>
      </c>
      <c r="G216" s="102">
        <v>3.5</v>
      </c>
      <c r="H216" s="102">
        <f t="shared" si="3"/>
        <v>479.5</v>
      </c>
    </row>
    <row r="217" spans="1:8" s="93" customFormat="1" ht="15" x14ac:dyDescent="0.25">
      <c r="A217" s="105">
        <v>45329</v>
      </c>
      <c r="B217" s="99" t="s">
        <v>1225</v>
      </c>
      <c r="C217" s="100" t="s">
        <v>14</v>
      </c>
      <c r="D217" s="101" t="s">
        <v>27</v>
      </c>
      <c r="E217" s="101" t="s">
        <v>327</v>
      </c>
      <c r="F217" s="106">
        <v>461.65199999999999</v>
      </c>
      <c r="G217" s="102">
        <v>3.5</v>
      </c>
      <c r="H217" s="102">
        <f t="shared" si="3"/>
        <v>1615.7819999999999</v>
      </c>
    </row>
    <row r="218" spans="1:8" s="93" customFormat="1" ht="15" customHeight="1" x14ac:dyDescent="0.25">
      <c r="A218" s="105">
        <v>45329</v>
      </c>
      <c r="B218" s="99" t="s">
        <v>1226</v>
      </c>
      <c r="C218" s="100" t="s">
        <v>35</v>
      </c>
      <c r="D218" s="101" t="s">
        <v>27</v>
      </c>
      <c r="E218" s="101" t="s">
        <v>5</v>
      </c>
      <c r="F218" s="106">
        <v>306.37899999999996</v>
      </c>
      <c r="G218" s="102">
        <v>0</v>
      </c>
      <c r="H218" s="102">
        <f t="shared" si="3"/>
        <v>0</v>
      </c>
    </row>
    <row r="219" spans="1:8" s="93" customFormat="1" ht="25.5" x14ac:dyDescent="0.25">
      <c r="A219" s="105">
        <v>45330</v>
      </c>
      <c r="B219" s="99" t="s">
        <v>1227</v>
      </c>
      <c r="C219" s="100" t="s">
        <v>13</v>
      </c>
      <c r="D219" s="101" t="s">
        <v>27</v>
      </c>
      <c r="E219" s="101" t="s">
        <v>933</v>
      </c>
      <c r="F219" s="106">
        <v>137</v>
      </c>
      <c r="G219" s="102">
        <v>0</v>
      </c>
      <c r="H219" s="102">
        <f t="shared" si="3"/>
        <v>0</v>
      </c>
    </row>
    <row r="220" spans="1:8" s="93" customFormat="1" ht="15" x14ac:dyDescent="0.25">
      <c r="A220" s="105">
        <v>45330</v>
      </c>
      <c r="B220" s="99" t="s">
        <v>1228</v>
      </c>
      <c r="C220" s="100" t="s">
        <v>8</v>
      </c>
      <c r="D220" s="101" t="s">
        <v>27</v>
      </c>
      <c r="E220" s="101" t="s">
        <v>5</v>
      </c>
      <c r="F220" s="106">
        <v>210.39999999999998</v>
      </c>
      <c r="G220" s="102">
        <v>0</v>
      </c>
      <c r="H220" s="102">
        <f t="shared" si="3"/>
        <v>0</v>
      </c>
    </row>
    <row r="221" spans="1:8" s="93" customFormat="1" ht="15" x14ac:dyDescent="0.25">
      <c r="A221" s="105">
        <v>45330</v>
      </c>
      <c r="B221" s="99" t="s">
        <v>1229</v>
      </c>
      <c r="C221" s="100" t="s">
        <v>32</v>
      </c>
      <c r="D221" s="101" t="s">
        <v>27</v>
      </c>
      <c r="E221" s="101" t="s">
        <v>5</v>
      </c>
      <c r="F221" s="106">
        <v>360.26</v>
      </c>
      <c r="G221" s="102">
        <v>0</v>
      </c>
      <c r="H221" s="102">
        <f t="shared" si="3"/>
        <v>0</v>
      </c>
    </row>
    <row r="222" spans="1:8" s="93" customFormat="1" ht="15" x14ac:dyDescent="0.25">
      <c r="A222" s="105">
        <v>45330</v>
      </c>
      <c r="B222" s="99" t="s">
        <v>1230</v>
      </c>
      <c r="C222" s="100" t="s">
        <v>11</v>
      </c>
      <c r="D222" s="101" t="s">
        <v>27</v>
      </c>
      <c r="E222" s="101" t="s">
        <v>933</v>
      </c>
      <c r="F222" s="106">
        <v>240.87</v>
      </c>
      <c r="G222" s="102">
        <v>0</v>
      </c>
      <c r="H222" s="102">
        <f t="shared" si="3"/>
        <v>0</v>
      </c>
    </row>
    <row r="223" spans="1:8" s="93" customFormat="1" ht="25.5" x14ac:dyDescent="0.25">
      <c r="A223" s="105">
        <v>45330</v>
      </c>
      <c r="B223" s="99" t="s">
        <v>1231</v>
      </c>
      <c r="C223" s="100" t="s">
        <v>22</v>
      </c>
      <c r="D223" s="101" t="s">
        <v>27</v>
      </c>
      <c r="E223" s="101" t="s">
        <v>1066</v>
      </c>
      <c r="F223" s="106">
        <v>33.260000000000005</v>
      </c>
      <c r="G223" s="102">
        <v>3.5</v>
      </c>
      <c r="H223" s="102">
        <f t="shared" si="3"/>
        <v>116.41000000000003</v>
      </c>
    </row>
    <row r="224" spans="1:8" s="93" customFormat="1" ht="15" customHeight="1" x14ac:dyDescent="0.25">
      <c r="A224" s="105">
        <v>45330</v>
      </c>
      <c r="B224" s="99" t="s">
        <v>1232</v>
      </c>
      <c r="C224" s="100" t="s">
        <v>35</v>
      </c>
      <c r="D224" s="101" t="s">
        <v>27</v>
      </c>
      <c r="E224" s="101" t="s">
        <v>5</v>
      </c>
      <c r="F224" s="106">
        <v>76.432000000000002</v>
      </c>
      <c r="G224" s="102">
        <v>0</v>
      </c>
      <c r="H224" s="102">
        <f t="shared" si="3"/>
        <v>0</v>
      </c>
    </row>
    <row r="225" spans="1:8" s="93" customFormat="1" ht="25.5" x14ac:dyDescent="0.25">
      <c r="A225" s="105">
        <v>45330</v>
      </c>
      <c r="B225" s="99" t="s">
        <v>1233</v>
      </c>
      <c r="C225" s="100" t="s">
        <v>21</v>
      </c>
      <c r="D225" s="101" t="s">
        <v>27</v>
      </c>
      <c r="E225" s="101" t="s">
        <v>340</v>
      </c>
      <c r="F225" s="106">
        <v>261.59999999999997</v>
      </c>
      <c r="G225" s="102">
        <v>3.5</v>
      </c>
      <c r="H225" s="102">
        <f t="shared" si="3"/>
        <v>915.59999999999991</v>
      </c>
    </row>
    <row r="226" spans="1:8" s="93" customFormat="1" ht="25.5" x14ac:dyDescent="0.25">
      <c r="A226" s="105">
        <v>45330</v>
      </c>
      <c r="B226" s="99" t="s">
        <v>1234</v>
      </c>
      <c r="C226" s="100" t="s">
        <v>22</v>
      </c>
      <c r="D226" s="101" t="s">
        <v>27</v>
      </c>
      <c r="E226" s="101" t="s">
        <v>1066</v>
      </c>
      <c r="F226" s="106">
        <v>2383.8429999999998</v>
      </c>
      <c r="G226" s="102">
        <v>3.5</v>
      </c>
      <c r="H226" s="102">
        <f t="shared" si="3"/>
        <v>8343.450499999999</v>
      </c>
    </row>
    <row r="227" spans="1:8" s="93" customFormat="1" ht="15" customHeight="1" x14ac:dyDescent="0.25">
      <c r="A227" s="105">
        <v>45330</v>
      </c>
      <c r="B227" s="99" t="s">
        <v>1235</v>
      </c>
      <c r="C227" s="100" t="s">
        <v>35</v>
      </c>
      <c r="D227" s="101" t="s">
        <v>27</v>
      </c>
      <c r="E227" s="101" t="s">
        <v>5</v>
      </c>
      <c r="F227" s="106">
        <v>210.77</v>
      </c>
      <c r="G227" s="102">
        <v>0</v>
      </c>
      <c r="H227" s="102">
        <f t="shared" si="3"/>
        <v>0</v>
      </c>
    </row>
    <row r="228" spans="1:8" s="93" customFormat="1" ht="25.5" x14ac:dyDescent="0.25">
      <c r="A228" s="105">
        <v>45330</v>
      </c>
      <c r="B228" s="99" t="s">
        <v>1236</v>
      </c>
      <c r="C228" s="100" t="s">
        <v>22</v>
      </c>
      <c r="D228" s="101" t="s">
        <v>27</v>
      </c>
      <c r="E228" s="101" t="s">
        <v>1066</v>
      </c>
      <c r="F228" s="106">
        <v>22.080000000000002</v>
      </c>
      <c r="G228" s="102">
        <v>3.5</v>
      </c>
      <c r="H228" s="102">
        <f t="shared" si="3"/>
        <v>77.28</v>
      </c>
    </row>
    <row r="229" spans="1:8" s="93" customFormat="1" ht="15" x14ac:dyDescent="0.25">
      <c r="A229" s="105">
        <v>45330</v>
      </c>
      <c r="B229" s="99" t="s">
        <v>1237</v>
      </c>
      <c r="C229" s="100" t="s">
        <v>320</v>
      </c>
      <c r="D229" s="101" t="s">
        <v>27</v>
      </c>
      <c r="E229" s="101" t="s">
        <v>332</v>
      </c>
      <c r="F229" s="106">
        <v>1204.3499999999999</v>
      </c>
      <c r="G229" s="102">
        <v>3.5</v>
      </c>
      <c r="H229" s="102">
        <f t="shared" si="3"/>
        <v>4215.2249999999995</v>
      </c>
    </row>
    <row r="230" spans="1:8" s="93" customFormat="1" ht="15" x14ac:dyDescent="0.25">
      <c r="A230" s="105">
        <v>45330</v>
      </c>
      <c r="B230" s="99" t="s">
        <v>1238</v>
      </c>
      <c r="C230" s="100" t="s">
        <v>996</v>
      </c>
      <c r="D230" s="101" t="s">
        <v>27</v>
      </c>
      <c r="E230" s="101" t="s">
        <v>997</v>
      </c>
      <c r="F230" s="106">
        <v>127.88</v>
      </c>
      <c r="G230" s="102">
        <v>3.5</v>
      </c>
      <c r="H230" s="102">
        <f t="shared" si="3"/>
        <v>447.58</v>
      </c>
    </row>
    <row r="231" spans="1:8" s="93" customFormat="1" ht="15" x14ac:dyDescent="0.25">
      <c r="A231" s="105">
        <v>45330</v>
      </c>
      <c r="B231" s="99" t="s">
        <v>1239</v>
      </c>
      <c r="C231" s="100" t="s">
        <v>41</v>
      </c>
      <c r="D231" s="101" t="s">
        <v>27</v>
      </c>
      <c r="E231" s="101" t="s">
        <v>5</v>
      </c>
      <c r="F231" s="106">
        <v>215.60300000000001</v>
      </c>
      <c r="G231" s="102">
        <v>0</v>
      </c>
      <c r="H231" s="102">
        <f t="shared" si="3"/>
        <v>0</v>
      </c>
    </row>
    <row r="232" spans="1:8" s="93" customFormat="1" ht="15" x14ac:dyDescent="0.25">
      <c r="A232" s="105">
        <v>45330</v>
      </c>
      <c r="B232" s="99" t="s">
        <v>1240</v>
      </c>
      <c r="C232" s="100" t="s">
        <v>320</v>
      </c>
      <c r="D232" s="101" t="s">
        <v>27</v>
      </c>
      <c r="E232" s="101" t="s">
        <v>332</v>
      </c>
      <c r="F232" s="106">
        <v>1196.3709999999996</v>
      </c>
      <c r="G232" s="102">
        <v>3.5</v>
      </c>
      <c r="H232" s="102">
        <f t="shared" si="3"/>
        <v>4187.298499999999</v>
      </c>
    </row>
    <row r="233" spans="1:8" s="93" customFormat="1" ht="15" x14ac:dyDescent="0.25">
      <c r="A233" s="105">
        <v>45330</v>
      </c>
      <c r="B233" s="99" t="s">
        <v>1241</v>
      </c>
      <c r="C233" s="100" t="s">
        <v>930</v>
      </c>
      <c r="D233" s="101" t="s">
        <v>27</v>
      </c>
      <c r="E233" s="101" t="s">
        <v>931</v>
      </c>
      <c r="F233" s="106">
        <v>439.99</v>
      </c>
      <c r="G233" s="102">
        <v>3.5</v>
      </c>
      <c r="H233" s="102">
        <f t="shared" si="3"/>
        <v>1539.9650000000001</v>
      </c>
    </row>
    <row r="234" spans="1:8" s="93" customFormat="1" ht="15" x14ac:dyDescent="0.25">
      <c r="A234" s="105">
        <v>45330</v>
      </c>
      <c r="B234" s="99" t="s">
        <v>1242</v>
      </c>
      <c r="C234" s="100" t="s">
        <v>8</v>
      </c>
      <c r="D234" s="101" t="s">
        <v>27</v>
      </c>
      <c r="E234" s="101" t="s">
        <v>5</v>
      </c>
      <c r="F234" s="106">
        <v>94.911999999999992</v>
      </c>
      <c r="G234" s="102">
        <v>0</v>
      </c>
      <c r="H234" s="102">
        <f t="shared" si="3"/>
        <v>0</v>
      </c>
    </row>
    <row r="235" spans="1:8" s="93" customFormat="1" ht="15" x14ac:dyDescent="0.25">
      <c r="A235" s="105">
        <v>45330</v>
      </c>
      <c r="B235" s="99" t="s">
        <v>1243</v>
      </c>
      <c r="C235" s="100" t="s">
        <v>41</v>
      </c>
      <c r="D235" s="101" t="s">
        <v>27</v>
      </c>
      <c r="E235" s="101" t="s">
        <v>5</v>
      </c>
      <c r="F235" s="106">
        <v>102.36</v>
      </c>
      <c r="G235" s="102">
        <v>0</v>
      </c>
      <c r="H235" s="102">
        <f t="shared" si="3"/>
        <v>0</v>
      </c>
    </row>
    <row r="236" spans="1:8" s="93" customFormat="1" ht="15" x14ac:dyDescent="0.25">
      <c r="A236" s="105">
        <v>45330</v>
      </c>
      <c r="B236" s="99" t="s">
        <v>1244</v>
      </c>
      <c r="C236" s="100" t="s">
        <v>32</v>
      </c>
      <c r="D236" s="101" t="s">
        <v>27</v>
      </c>
      <c r="E236" s="101" t="s">
        <v>5</v>
      </c>
      <c r="F236" s="106">
        <v>195.624</v>
      </c>
      <c r="G236" s="102">
        <v>0</v>
      </c>
      <c r="H236" s="102">
        <f t="shared" si="3"/>
        <v>0</v>
      </c>
    </row>
    <row r="237" spans="1:8" s="93" customFormat="1" ht="25.5" x14ac:dyDescent="0.25">
      <c r="A237" s="105">
        <v>45330</v>
      </c>
      <c r="B237" s="99" t="s">
        <v>1245</v>
      </c>
      <c r="C237" s="100" t="s">
        <v>33</v>
      </c>
      <c r="D237" s="101" t="s">
        <v>27</v>
      </c>
      <c r="E237" s="101" t="s">
        <v>5</v>
      </c>
      <c r="F237" s="106">
        <v>263.88200000000001</v>
      </c>
      <c r="G237" s="102">
        <v>0</v>
      </c>
      <c r="H237" s="102">
        <f t="shared" si="3"/>
        <v>0</v>
      </c>
    </row>
    <row r="238" spans="1:8" s="93" customFormat="1" ht="15" x14ac:dyDescent="0.25">
      <c r="A238" s="105">
        <v>45330</v>
      </c>
      <c r="B238" s="99" t="s">
        <v>1246</v>
      </c>
      <c r="C238" s="100" t="s">
        <v>32</v>
      </c>
      <c r="D238" s="101" t="s">
        <v>27</v>
      </c>
      <c r="E238" s="101" t="s">
        <v>5</v>
      </c>
      <c r="F238" s="106">
        <v>14.653</v>
      </c>
      <c r="G238" s="102">
        <v>0</v>
      </c>
      <c r="H238" s="102">
        <f t="shared" si="3"/>
        <v>0</v>
      </c>
    </row>
    <row r="239" spans="1:8" s="93" customFormat="1" ht="15" x14ac:dyDescent="0.25">
      <c r="A239" s="105">
        <v>45330</v>
      </c>
      <c r="B239" s="99" t="s">
        <v>1247</v>
      </c>
      <c r="C239" s="100" t="s">
        <v>10</v>
      </c>
      <c r="D239" s="101" t="s">
        <v>27</v>
      </c>
      <c r="E239" s="101" t="s">
        <v>325</v>
      </c>
      <c r="F239" s="106">
        <v>6.06</v>
      </c>
      <c r="G239" s="102">
        <v>3.5</v>
      </c>
      <c r="H239" s="102">
        <f t="shared" si="3"/>
        <v>21.209999999999997</v>
      </c>
    </row>
    <row r="240" spans="1:8" s="93" customFormat="1" ht="15" x14ac:dyDescent="0.25">
      <c r="A240" s="105">
        <v>45330</v>
      </c>
      <c r="B240" s="99" t="s">
        <v>1248</v>
      </c>
      <c r="C240" s="100" t="s">
        <v>955</v>
      </c>
      <c r="D240" s="101" t="s">
        <v>27</v>
      </c>
      <c r="E240" s="101" t="s">
        <v>956</v>
      </c>
      <c r="F240" s="106">
        <v>251.648</v>
      </c>
      <c r="G240" s="102">
        <v>3.5</v>
      </c>
      <c r="H240" s="102">
        <f t="shared" si="3"/>
        <v>880.76800000000003</v>
      </c>
    </row>
    <row r="241" spans="1:8" s="93" customFormat="1" ht="25.5" x14ac:dyDescent="0.25">
      <c r="A241" s="105">
        <v>45330</v>
      </c>
      <c r="B241" s="99" t="s">
        <v>1249</v>
      </c>
      <c r="C241" s="100" t="s">
        <v>934</v>
      </c>
      <c r="D241" s="101" t="s">
        <v>27</v>
      </c>
      <c r="E241" s="101" t="s">
        <v>349</v>
      </c>
      <c r="F241" s="106">
        <v>619.95100000000002</v>
      </c>
      <c r="G241" s="102">
        <v>3.5</v>
      </c>
      <c r="H241" s="102">
        <f t="shared" si="3"/>
        <v>2169.8285000000001</v>
      </c>
    </row>
    <row r="242" spans="1:8" s="93" customFormat="1" ht="15" x14ac:dyDescent="0.25">
      <c r="A242" s="105">
        <v>45330</v>
      </c>
      <c r="B242" s="99" t="s">
        <v>1250</v>
      </c>
      <c r="C242" s="100" t="s">
        <v>10</v>
      </c>
      <c r="D242" s="101" t="s">
        <v>27</v>
      </c>
      <c r="E242" s="101" t="s">
        <v>325</v>
      </c>
      <c r="F242" s="106">
        <v>78.78</v>
      </c>
      <c r="G242" s="102">
        <v>3.5</v>
      </c>
      <c r="H242" s="102">
        <f t="shared" si="3"/>
        <v>275.73</v>
      </c>
    </row>
    <row r="243" spans="1:8" s="93" customFormat="1" ht="25.5" x14ac:dyDescent="0.25">
      <c r="A243" s="105">
        <v>45330</v>
      </c>
      <c r="B243" s="99" t="s">
        <v>1251</v>
      </c>
      <c r="C243" s="100" t="s">
        <v>934</v>
      </c>
      <c r="D243" s="101" t="s">
        <v>27</v>
      </c>
      <c r="E243" s="101" t="s">
        <v>349</v>
      </c>
      <c r="F243" s="106">
        <v>152.56799999999998</v>
      </c>
      <c r="G243" s="102">
        <v>3.5</v>
      </c>
      <c r="H243" s="102">
        <f t="shared" si="3"/>
        <v>533.98799999999994</v>
      </c>
    </row>
    <row r="244" spans="1:8" s="93" customFormat="1" ht="15" x14ac:dyDescent="0.25">
      <c r="A244" s="105">
        <v>45330</v>
      </c>
      <c r="B244" s="99" t="s">
        <v>1252</v>
      </c>
      <c r="C244" s="100" t="s">
        <v>8</v>
      </c>
      <c r="D244" s="101" t="s">
        <v>27</v>
      </c>
      <c r="E244" s="101" t="s">
        <v>5</v>
      </c>
      <c r="F244" s="106">
        <v>168.53400000000002</v>
      </c>
      <c r="G244" s="102">
        <v>0</v>
      </c>
      <c r="H244" s="102">
        <f t="shared" si="3"/>
        <v>0</v>
      </c>
    </row>
    <row r="245" spans="1:8" s="93" customFormat="1" ht="15" x14ac:dyDescent="0.25">
      <c r="A245" s="105">
        <v>45330</v>
      </c>
      <c r="B245" s="99" t="s">
        <v>1253</v>
      </c>
      <c r="C245" s="100" t="s">
        <v>935</v>
      </c>
      <c r="D245" s="101" t="s">
        <v>27</v>
      </c>
      <c r="E245" s="101" t="s">
        <v>5</v>
      </c>
      <c r="F245" s="106">
        <v>536.30100000000004</v>
      </c>
      <c r="G245" s="102">
        <v>0</v>
      </c>
      <c r="H245" s="102">
        <f t="shared" si="3"/>
        <v>0</v>
      </c>
    </row>
    <row r="246" spans="1:8" s="93" customFormat="1" ht="15" customHeight="1" x14ac:dyDescent="0.25">
      <c r="A246" s="105">
        <v>45330</v>
      </c>
      <c r="B246" s="99" t="s">
        <v>1254</v>
      </c>
      <c r="C246" s="100" t="s">
        <v>969</v>
      </c>
      <c r="D246" s="101" t="s">
        <v>27</v>
      </c>
      <c r="E246" s="101" t="s">
        <v>970</v>
      </c>
      <c r="F246" s="106">
        <v>1957.13</v>
      </c>
      <c r="G246" s="102">
        <v>3.5</v>
      </c>
      <c r="H246" s="102">
        <f t="shared" si="3"/>
        <v>6849.9549999999999</v>
      </c>
    </row>
    <row r="247" spans="1:8" s="93" customFormat="1" ht="15" x14ac:dyDescent="0.25">
      <c r="A247" s="105">
        <v>45330</v>
      </c>
      <c r="B247" s="99" t="s">
        <v>1255</v>
      </c>
      <c r="C247" s="100" t="s">
        <v>945</v>
      </c>
      <c r="D247" s="101" t="s">
        <v>27</v>
      </c>
      <c r="E247" s="101" t="s">
        <v>5</v>
      </c>
      <c r="F247" s="106">
        <v>64.61</v>
      </c>
      <c r="G247" s="102">
        <v>0</v>
      </c>
      <c r="H247" s="102">
        <f t="shared" si="3"/>
        <v>0</v>
      </c>
    </row>
    <row r="248" spans="1:8" s="93" customFormat="1" ht="25.5" x14ac:dyDescent="0.25">
      <c r="A248" s="105">
        <v>45330</v>
      </c>
      <c r="B248" s="99" t="s">
        <v>1256</v>
      </c>
      <c r="C248" s="100" t="s">
        <v>13</v>
      </c>
      <c r="D248" s="101" t="s">
        <v>27</v>
      </c>
      <c r="E248" s="101" t="s">
        <v>927</v>
      </c>
      <c r="F248" s="106">
        <v>414.63600000000002</v>
      </c>
      <c r="G248" s="102">
        <v>3.5</v>
      </c>
      <c r="H248" s="102">
        <f t="shared" si="3"/>
        <v>1451.2260000000001</v>
      </c>
    </row>
    <row r="249" spans="1:8" s="93" customFormat="1" ht="15" x14ac:dyDescent="0.25">
      <c r="A249" s="105">
        <v>45331</v>
      </c>
      <c r="B249" s="99" t="s">
        <v>1257</v>
      </c>
      <c r="C249" s="100" t="s">
        <v>10</v>
      </c>
      <c r="D249" s="101" t="s">
        <v>27</v>
      </c>
      <c r="E249" s="101" t="s">
        <v>325</v>
      </c>
      <c r="F249" s="106">
        <v>146.30000000000001</v>
      </c>
      <c r="G249" s="102">
        <v>3.5</v>
      </c>
      <c r="H249" s="102">
        <f t="shared" si="3"/>
        <v>512.05000000000007</v>
      </c>
    </row>
    <row r="250" spans="1:8" s="93" customFormat="1" ht="15" x14ac:dyDescent="0.25">
      <c r="A250" s="105">
        <v>45331</v>
      </c>
      <c r="B250" s="99" t="s">
        <v>1258</v>
      </c>
      <c r="C250" s="100" t="s">
        <v>939</v>
      </c>
      <c r="D250" s="101" t="s">
        <v>27</v>
      </c>
      <c r="E250" s="101" t="s">
        <v>940</v>
      </c>
      <c r="F250" s="106">
        <v>79.63000000000001</v>
      </c>
      <c r="G250" s="102">
        <v>3.5</v>
      </c>
      <c r="H250" s="102">
        <f t="shared" si="3"/>
        <v>278.70500000000004</v>
      </c>
    </row>
    <row r="251" spans="1:8" s="93" customFormat="1" ht="15" x14ac:dyDescent="0.25">
      <c r="A251" s="105">
        <v>45331</v>
      </c>
      <c r="B251" s="99" t="s">
        <v>1259</v>
      </c>
      <c r="C251" s="100" t="s">
        <v>11</v>
      </c>
      <c r="D251" s="101" t="s">
        <v>27</v>
      </c>
      <c r="E251" s="101" t="s">
        <v>933</v>
      </c>
      <c r="F251" s="106">
        <v>428.49200000000002</v>
      </c>
      <c r="G251" s="102">
        <v>0</v>
      </c>
      <c r="H251" s="102">
        <f t="shared" si="3"/>
        <v>0</v>
      </c>
    </row>
    <row r="252" spans="1:8" s="93" customFormat="1" ht="15" x14ac:dyDescent="0.25">
      <c r="A252" s="105">
        <v>45331</v>
      </c>
      <c r="B252" s="99" t="s">
        <v>1260</v>
      </c>
      <c r="C252" s="100" t="s">
        <v>32</v>
      </c>
      <c r="D252" s="101" t="s">
        <v>27</v>
      </c>
      <c r="E252" s="101" t="s">
        <v>5</v>
      </c>
      <c r="F252" s="106">
        <v>41.712000000000003</v>
      </c>
      <c r="G252" s="102">
        <v>0</v>
      </c>
      <c r="H252" s="102">
        <f t="shared" si="3"/>
        <v>0</v>
      </c>
    </row>
    <row r="253" spans="1:8" s="93" customFormat="1" ht="15" x14ac:dyDescent="0.25">
      <c r="A253" s="105">
        <v>45331</v>
      </c>
      <c r="B253" s="99" t="s">
        <v>1261</v>
      </c>
      <c r="C253" s="100" t="s">
        <v>309</v>
      </c>
      <c r="D253" s="101" t="s">
        <v>27</v>
      </c>
      <c r="E253" s="101" t="s">
        <v>334</v>
      </c>
      <c r="F253" s="106">
        <v>415.17399999999998</v>
      </c>
      <c r="G253" s="102">
        <v>3.5</v>
      </c>
      <c r="H253" s="102">
        <f t="shared" si="3"/>
        <v>1453.1089999999999</v>
      </c>
    </row>
    <row r="254" spans="1:8" s="93" customFormat="1" ht="15" customHeight="1" x14ac:dyDescent="0.25">
      <c r="A254" s="105">
        <v>45331</v>
      </c>
      <c r="B254" s="99" t="s">
        <v>1262</v>
      </c>
      <c r="C254" s="100" t="s">
        <v>35</v>
      </c>
      <c r="D254" s="101" t="s">
        <v>27</v>
      </c>
      <c r="E254" s="101" t="s">
        <v>936</v>
      </c>
      <c r="F254" s="106">
        <v>1926.96</v>
      </c>
      <c r="G254" s="102">
        <v>3.5</v>
      </c>
      <c r="H254" s="102">
        <f t="shared" si="3"/>
        <v>6744.3600000000006</v>
      </c>
    </row>
    <row r="255" spans="1:8" s="93" customFormat="1" ht="15" x14ac:dyDescent="0.25">
      <c r="A255" s="105">
        <v>45331</v>
      </c>
      <c r="B255" s="99" t="s">
        <v>1263</v>
      </c>
      <c r="C255" s="100" t="s">
        <v>783</v>
      </c>
      <c r="D255" s="101" t="s">
        <v>27</v>
      </c>
      <c r="E255" s="101" t="s">
        <v>546</v>
      </c>
      <c r="F255" s="106">
        <v>635.65999999999985</v>
      </c>
      <c r="G255" s="102">
        <v>3.5</v>
      </c>
      <c r="H255" s="102">
        <f t="shared" si="3"/>
        <v>2224.8099999999995</v>
      </c>
    </row>
    <row r="256" spans="1:8" s="93" customFormat="1" ht="15" x14ac:dyDescent="0.25">
      <c r="A256" s="105">
        <v>45331</v>
      </c>
      <c r="B256" s="99" t="s">
        <v>1264</v>
      </c>
      <c r="C256" s="100" t="s">
        <v>11</v>
      </c>
      <c r="D256" s="101" t="s">
        <v>27</v>
      </c>
      <c r="E256" s="101" t="s">
        <v>933</v>
      </c>
      <c r="F256" s="106">
        <v>78.569999999999993</v>
      </c>
      <c r="G256" s="102">
        <v>0</v>
      </c>
      <c r="H256" s="102">
        <f t="shared" si="3"/>
        <v>0</v>
      </c>
    </row>
    <row r="257" spans="1:8" s="93" customFormat="1" ht="25.5" x14ac:dyDescent="0.25">
      <c r="A257" s="105">
        <v>45331</v>
      </c>
      <c r="B257" s="99" t="s">
        <v>1265</v>
      </c>
      <c r="C257" s="100" t="s">
        <v>13</v>
      </c>
      <c r="D257" s="101" t="s">
        <v>27</v>
      </c>
      <c r="E257" s="101" t="s">
        <v>933</v>
      </c>
      <c r="F257" s="106">
        <v>179.50800000000001</v>
      </c>
      <c r="G257" s="102">
        <v>0</v>
      </c>
      <c r="H257" s="102">
        <f t="shared" si="3"/>
        <v>0</v>
      </c>
    </row>
    <row r="258" spans="1:8" s="93" customFormat="1" ht="15" x14ac:dyDescent="0.25">
      <c r="A258" s="105">
        <v>45331</v>
      </c>
      <c r="B258" s="99" t="s">
        <v>1266</v>
      </c>
      <c r="C258" s="100" t="s">
        <v>10</v>
      </c>
      <c r="D258" s="101" t="s">
        <v>27</v>
      </c>
      <c r="E258" s="101" t="s">
        <v>325</v>
      </c>
      <c r="F258" s="106">
        <v>86.7</v>
      </c>
      <c r="G258" s="102">
        <v>3.5</v>
      </c>
      <c r="H258" s="102">
        <f t="shared" si="3"/>
        <v>303.45</v>
      </c>
    </row>
    <row r="259" spans="1:8" s="93" customFormat="1" ht="15" customHeight="1" x14ac:dyDescent="0.25">
      <c r="A259" s="105">
        <v>45331</v>
      </c>
      <c r="B259" s="99" t="s">
        <v>1267</v>
      </c>
      <c r="C259" s="100" t="s">
        <v>35</v>
      </c>
      <c r="D259" s="101" t="s">
        <v>27</v>
      </c>
      <c r="E259" s="101" t="s">
        <v>5</v>
      </c>
      <c r="F259" s="106">
        <v>273.97199999999998</v>
      </c>
      <c r="G259" s="102">
        <v>0</v>
      </c>
      <c r="H259" s="102">
        <f t="shared" si="3"/>
        <v>0</v>
      </c>
    </row>
    <row r="260" spans="1:8" s="93" customFormat="1" ht="25.5" x14ac:dyDescent="0.25">
      <c r="A260" s="105">
        <v>45331</v>
      </c>
      <c r="B260" s="99" t="s">
        <v>1268</v>
      </c>
      <c r="C260" s="100" t="s">
        <v>986</v>
      </c>
      <c r="D260" s="101" t="s">
        <v>27</v>
      </c>
      <c r="E260" s="101" t="s">
        <v>987</v>
      </c>
      <c r="F260" s="106">
        <v>344.428</v>
      </c>
      <c r="G260" s="102">
        <v>3.5</v>
      </c>
      <c r="H260" s="102">
        <f t="shared" si="3"/>
        <v>1205.498</v>
      </c>
    </row>
    <row r="261" spans="1:8" s="93" customFormat="1" ht="15" x14ac:dyDescent="0.25">
      <c r="A261" s="105">
        <v>45331</v>
      </c>
      <c r="B261" s="99" t="s">
        <v>1269</v>
      </c>
      <c r="C261" s="100" t="s">
        <v>928</v>
      </c>
      <c r="D261" s="101" t="s">
        <v>27</v>
      </c>
      <c r="E261" s="101" t="s">
        <v>929</v>
      </c>
      <c r="F261" s="106">
        <v>2986.2439999999997</v>
      </c>
      <c r="G261" s="102">
        <v>3.5</v>
      </c>
      <c r="H261" s="102">
        <f t="shared" si="3"/>
        <v>10451.853999999999</v>
      </c>
    </row>
    <row r="262" spans="1:8" s="93" customFormat="1" ht="15" x14ac:dyDescent="0.25">
      <c r="A262" s="105">
        <v>45331</v>
      </c>
      <c r="B262" s="99" t="s">
        <v>1270</v>
      </c>
      <c r="C262" s="100" t="s">
        <v>10</v>
      </c>
      <c r="D262" s="101" t="s">
        <v>27</v>
      </c>
      <c r="E262" s="101" t="s">
        <v>325</v>
      </c>
      <c r="F262" s="106">
        <v>23.22</v>
      </c>
      <c r="G262" s="102">
        <v>3.5</v>
      </c>
      <c r="H262" s="102">
        <f t="shared" si="3"/>
        <v>81.27</v>
      </c>
    </row>
    <row r="263" spans="1:8" s="93" customFormat="1" ht="15" x14ac:dyDescent="0.25">
      <c r="A263" s="105">
        <v>45331</v>
      </c>
      <c r="B263" s="99" t="s">
        <v>1271</v>
      </c>
      <c r="C263" s="100" t="s">
        <v>8</v>
      </c>
      <c r="D263" s="101" t="s">
        <v>27</v>
      </c>
      <c r="E263" s="101" t="s">
        <v>5</v>
      </c>
      <c r="F263" s="106">
        <v>240.846</v>
      </c>
      <c r="G263" s="102">
        <v>0</v>
      </c>
      <c r="H263" s="102">
        <f t="shared" si="3"/>
        <v>0</v>
      </c>
    </row>
    <row r="264" spans="1:8" s="93" customFormat="1" ht="15" x14ac:dyDescent="0.25">
      <c r="A264" s="105">
        <v>45331</v>
      </c>
      <c r="B264" s="99" t="s">
        <v>1272</v>
      </c>
      <c r="C264" s="100" t="s">
        <v>10</v>
      </c>
      <c r="D264" s="101" t="s">
        <v>27</v>
      </c>
      <c r="E264" s="101" t="s">
        <v>325</v>
      </c>
      <c r="F264" s="106">
        <v>1281.6859999999997</v>
      </c>
      <c r="G264" s="102">
        <v>3.5</v>
      </c>
      <c r="H264" s="102">
        <f t="shared" ref="H264:H327" si="4">F264*G264</f>
        <v>4485.9009999999989</v>
      </c>
    </row>
    <row r="265" spans="1:8" s="93" customFormat="1" ht="15" customHeight="1" x14ac:dyDescent="0.25">
      <c r="A265" s="105">
        <v>45331</v>
      </c>
      <c r="B265" s="99" t="s">
        <v>1273</v>
      </c>
      <c r="C265" s="100" t="s">
        <v>948</v>
      </c>
      <c r="D265" s="101" t="s">
        <v>27</v>
      </c>
      <c r="E265" s="101" t="s">
        <v>5</v>
      </c>
      <c r="F265" s="106">
        <v>136.32300000000004</v>
      </c>
      <c r="G265" s="102">
        <v>0</v>
      </c>
      <c r="H265" s="102">
        <f t="shared" si="4"/>
        <v>0</v>
      </c>
    </row>
    <row r="266" spans="1:8" s="93" customFormat="1" ht="15" x14ac:dyDescent="0.25">
      <c r="A266" s="105">
        <v>45331</v>
      </c>
      <c r="B266" s="99" t="s">
        <v>1274</v>
      </c>
      <c r="C266" s="100" t="s">
        <v>984</v>
      </c>
      <c r="D266" s="101" t="s">
        <v>27</v>
      </c>
      <c r="E266" s="101" t="s">
        <v>985</v>
      </c>
      <c r="F266" s="106">
        <v>2846.846</v>
      </c>
      <c r="G266" s="102">
        <v>3.5</v>
      </c>
      <c r="H266" s="102">
        <f t="shared" si="4"/>
        <v>9963.9609999999993</v>
      </c>
    </row>
    <row r="267" spans="1:8" s="93" customFormat="1" ht="15" x14ac:dyDescent="0.25">
      <c r="A267" s="105">
        <v>45331</v>
      </c>
      <c r="B267" s="99" t="s">
        <v>1275</v>
      </c>
      <c r="C267" s="100" t="s">
        <v>981</v>
      </c>
      <c r="D267" s="101" t="s">
        <v>27</v>
      </c>
      <c r="E267" s="101" t="s">
        <v>326</v>
      </c>
      <c r="F267" s="106">
        <v>1489.1559999999999</v>
      </c>
      <c r="G267" s="102">
        <v>3.5</v>
      </c>
      <c r="H267" s="102">
        <f t="shared" si="4"/>
        <v>5212.0460000000003</v>
      </c>
    </row>
    <row r="268" spans="1:8" s="93" customFormat="1" ht="15" customHeight="1" x14ac:dyDescent="0.25">
      <c r="A268" s="105">
        <v>45331</v>
      </c>
      <c r="B268" s="99" t="s">
        <v>1276</v>
      </c>
      <c r="C268" s="100" t="s">
        <v>35</v>
      </c>
      <c r="D268" s="101" t="s">
        <v>27</v>
      </c>
      <c r="E268" s="101" t="s">
        <v>5</v>
      </c>
      <c r="F268" s="106">
        <v>78.977999999999994</v>
      </c>
      <c r="G268" s="102">
        <v>0</v>
      </c>
      <c r="H268" s="102">
        <f t="shared" si="4"/>
        <v>0</v>
      </c>
    </row>
    <row r="269" spans="1:8" s="93" customFormat="1" ht="15" x14ac:dyDescent="0.25">
      <c r="A269" s="105">
        <v>45331</v>
      </c>
      <c r="B269" s="99" t="s">
        <v>1277</v>
      </c>
      <c r="C269" s="100" t="s">
        <v>488</v>
      </c>
      <c r="D269" s="101" t="s">
        <v>27</v>
      </c>
      <c r="E269" s="101" t="s">
        <v>489</v>
      </c>
      <c r="F269" s="106">
        <v>283.56899999999996</v>
      </c>
      <c r="G269" s="102">
        <v>3.5</v>
      </c>
      <c r="H269" s="102">
        <f t="shared" si="4"/>
        <v>992.49149999999986</v>
      </c>
    </row>
    <row r="270" spans="1:8" s="93" customFormat="1" ht="15" x14ac:dyDescent="0.25">
      <c r="A270" s="105">
        <v>45331</v>
      </c>
      <c r="B270" s="99" t="s">
        <v>1278</v>
      </c>
      <c r="C270" s="100" t="s">
        <v>932</v>
      </c>
      <c r="D270" s="101" t="s">
        <v>27</v>
      </c>
      <c r="E270" s="101" t="s">
        <v>933</v>
      </c>
      <c r="F270" s="106">
        <v>225.32400000000001</v>
      </c>
      <c r="G270" s="102">
        <v>0</v>
      </c>
      <c r="H270" s="102">
        <f t="shared" si="4"/>
        <v>0</v>
      </c>
    </row>
    <row r="271" spans="1:8" s="93" customFormat="1" ht="15" customHeight="1" x14ac:dyDescent="0.25">
      <c r="A271" s="105">
        <v>45331</v>
      </c>
      <c r="B271" s="99" t="s">
        <v>1279</v>
      </c>
      <c r="C271" s="100" t="s">
        <v>35</v>
      </c>
      <c r="D271" s="101" t="s">
        <v>27</v>
      </c>
      <c r="E271" s="101" t="s">
        <v>5</v>
      </c>
      <c r="F271" s="106">
        <v>27.032</v>
      </c>
      <c r="G271" s="102">
        <v>0</v>
      </c>
      <c r="H271" s="102">
        <f t="shared" si="4"/>
        <v>0</v>
      </c>
    </row>
    <row r="272" spans="1:8" s="93" customFormat="1" ht="25.5" x14ac:dyDescent="0.25">
      <c r="A272" s="105">
        <v>45331</v>
      </c>
      <c r="B272" s="99" t="s">
        <v>1280</v>
      </c>
      <c r="C272" s="100" t="s">
        <v>314</v>
      </c>
      <c r="D272" s="101" t="s">
        <v>27</v>
      </c>
      <c r="E272" s="101" t="s">
        <v>339</v>
      </c>
      <c r="F272" s="106">
        <v>368.16799999999995</v>
      </c>
      <c r="G272" s="102">
        <v>3.5</v>
      </c>
      <c r="H272" s="102">
        <f t="shared" si="4"/>
        <v>1288.5879999999997</v>
      </c>
    </row>
    <row r="273" spans="1:8" s="93" customFormat="1" ht="15" x14ac:dyDescent="0.25">
      <c r="A273" s="105">
        <v>45331</v>
      </c>
      <c r="B273" s="99" t="s">
        <v>1281</v>
      </c>
      <c r="C273" s="100" t="s">
        <v>944</v>
      </c>
      <c r="D273" s="101" t="s">
        <v>27</v>
      </c>
      <c r="E273" s="101" t="s">
        <v>336</v>
      </c>
      <c r="F273" s="106">
        <v>219.02600000000001</v>
      </c>
      <c r="G273" s="102">
        <v>3.5</v>
      </c>
      <c r="H273" s="102">
        <f t="shared" si="4"/>
        <v>766.59100000000001</v>
      </c>
    </row>
    <row r="274" spans="1:8" s="93" customFormat="1" ht="15" x14ac:dyDescent="0.25">
      <c r="A274" s="105">
        <v>45331</v>
      </c>
      <c r="B274" s="99" t="s">
        <v>1282</v>
      </c>
      <c r="C274" s="100" t="s">
        <v>41</v>
      </c>
      <c r="D274" s="101" t="s">
        <v>27</v>
      </c>
      <c r="E274" s="101" t="s">
        <v>5</v>
      </c>
      <c r="F274" s="106">
        <v>274</v>
      </c>
      <c r="G274" s="102">
        <v>0</v>
      </c>
      <c r="H274" s="102">
        <f t="shared" si="4"/>
        <v>0</v>
      </c>
    </row>
    <row r="275" spans="1:8" s="93" customFormat="1" ht="15" x14ac:dyDescent="0.25">
      <c r="A275" s="105">
        <v>45331</v>
      </c>
      <c r="B275" s="99" t="s">
        <v>1283</v>
      </c>
      <c r="C275" s="100" t="s">
        <v>29</v>
      </c>
      <c r="D275" s="101" t="s">
        <v>27</v>
      </c>
      <c r="E275" s="101" t="s">
        <v>933</v>
      </c>
      <c r="F275" s="106">
        <v>264.61</v>
      </c>
      <c r="G275" s="102">
        <v>0</v>
      </c>
      <c r="H275" s="102">
        <f t="shared" si="4"/>
        <v>0</v>
      </c>
    </row>
    <row r="276" spans="1:8" s="93" customFormat="1" ht="15" x14ac:dyDescent="0.25">
      <c r="A276" s="105">
        <v>45331</v>
      </c>
      <c r="B276" s="99" t="s">
        <v>1284</v>
      </c>
      <c r="C276" s="100" t="s">
        <v>488</v>
      </c>
      <c r="D276" s="101" t="s">
        <v>27</v>
      </c>
      <c r="E276" s="101" t="s">
        <v>489</v>
      </c>
      <c r="F276" s="106">
        <v>71.908000000000001</v>
      </c>
      <c r="G276" s="102">
        <v>3.5</v>
      </c>
      <c r="H276" s="102">
        <f t="shared" si="4"/>
        <v>251.678</v>
      </c>
    </row>
    <row r="277" spans="1:8" s="93" customFormat="1" ht="15" x14ac:dyDescent="0.25">
      <c r="A277" s="105">
        <v>45331</v>
      </c>
      <c r="B277" s="99" t="s">
        <v>1285</v>
      </c>
      <c r="C277" s="100" t="s">
        <v>981</v>
      </c>
      <c r="D277" s="101" t="s">
        <v>27</v>
      </c>
      <c r="E277" s="101" t="s">
        <v>326</v>
      </c>
      <c r="F277" s="106">
        <v>481.74</v>
      </c>
      <c r="G277" s="102">
        <v>3.5</v>
      </c>
      <c r="H277" s="102">
        <f t="shared" si="4"/>
        <v>1686.0900000000001</v>
      </c>
    </row>
    <row r="278" spans="1:8" s="93" customFormat="1" ht="15" x14ac:dyDescent="0.25">
      <c r="A278" s="105">
        <v>45331</v>
      </c>
      <c r="B278" s="99" t="s">
        <v>1286</v>
      </c>
      <c r="C278" s="100" t="s">
        <v>263</v>
      </c>
      <c r="D278" s="101" t="s">
        <v>27</v>
      </c>
      <c r="E278" s="101" t="s">
        <v>344</v>
      </c>
      <c r="F278" s="106">
        <v>432.25899999999996</v>
      </c>
      <c r="G278" s="102">
        <v>3.5</v>
      </c>
      <c r="H278" s="102">
        <f t="shared" si="4"/>
        <v>1512.9064999999998</v>
      </c>
    </row>
    <row r="279" spans="1:8" s="93" customFormat="1" ht="15" x14ac:dyDescent="0.25">
      <c r="A279" s="105">
        <v>45331</v>
      </c>
      <c r="B279" s="99" t="s">
        <v>1287</v>
      </c>
      <c r="C279" s="100" t="s">
        <v>488</v>
      </c>
      <c r="D279" s="101" t="s">
        <v>27</v>
      </c>
      <c r="E279" s="101" t="s">
        <v>489</v>
      </c>
      <c r="F279" s="106">
        <v>52.951999999999998</v>
      </c>
      <c r="G279" s="102">
        <v>3.5</v>
      </c>
      <c r="H279" s="102">
        <f t="shared" si="4"/>
        <v>185.33199999999999</v>
      </c>
    </row>
    <row r="280" spans="1:8" s="93" customFormat="1" ht="15" x14ac:dyDescent="0.25">
      <c r="A280" s="105">
        <v>45331</v>
      </c>
      <c r="B280" s="99" t="s">
        <v>1288</v>
      </c>
      <c r="C280" s="100" t="s">
        <v>24</v>
      </c>
      <c r="D280" s="101" t="s">
        <v>27</v>
      </c>
      <c r="E280" s="101" t="s">
        <v>351</v>
      </c>
      <c r="F280" s="106">
        <v>50.216000000000001</v>
      </c>
      <c r="G280" s="102">
        <v>3.5</v>
      </c>
      <c r="H280" s="102">
        <f t="shared" si="4"/>
        <v>175.756</v>
      </c>
    </row>
    <row r="281" spans="1:8" s="93" customFormat="1" ht="15" x14ac:dyDescent="0.25">
      <c r="A281" s="105">
        <v>45331</v>
      </c>
      <c r="B281" s="99" t="s">
        <v>1289</v>
      </c>
      <c r="C281" s="100" t="s">
        <v>17</v>
      </c>
      <c r="D281" s="101" t="s">
        <v>27</v>
      </c>
      <c r="E281" s="101" t="s">
        <v>337</v>
      </c>
      <c r="F281" s="106">
        <v>87.603999999999999</v>
      </c>
      <c r="G281" s="102">
        <v>3.5</v>
      </c>
      <c r="H281" s="102">
        <f t="shared" si="4"/>
        <v>306.61399999999998</v>
      </c>
    </row>
    <row r="282" spans="1:8" s="93" customFormat="1" ht="15" x14ac:dyDescent="0.25">
      <c r="A282" s="105">
        <v>45331</v>
      </c>
      <c r="B282" s="99" t="s">
        <v>1290</v>
      </c>
      <c r="C282" s="100" t="s">
        <v>976</v>
      </c>
      <c r="D282" s="101" t="s">
        <v>27</v>
      </c>
      <c r="E282" s="101" t="s">
        <v>977</v>
      </c>
      <c r="F282" s="106">
        <v>599.89499999999998</v>
      </c>
      <c r="G282" s="102">
        <v>3.5</v>
      </c>
      <c r="H282" s="102">
        <f t="shared" si="4"/>
        <v>2099.6324999999997</v>
      </c>
    </row>
    <row r="283" spans="1:8" s="93" customFormat="1" ht="15" x14ac:dyDescent="0.25">
      <c r="A283" s="105">
        <v>45331</v>
      </c>
      <c r="B283" s="99" t="s">
        <v>1291</v>
      </c>
      <c r="C283" s="100" t="s">
        <v>1292</v>
      </c>
      <c r="D283" s="101" t="s">
        <v>27</v>
      </c>
      <c r="E283" s="101" t="s">
        <v>1293</v>
      </c>
      <c r="F283" s="106">
        <v>109</v>
      </c>
      <c r="G283" s="102">
        <v>3.5</v>
      </c>
      <c r="H283" s="102">
        <f t="shared" si="4"/>
        <v>381.5</v>
      </c>
    </row>
    <row r="284" spans="1:8" s="93" customFormat="1" ht="25.5" x14ac:dyDescent="0.25">
      <c r="A284" s="105">
        <v>45331</v>
      </c>
      <c r="B284" s="99" t="s">
        <v>1294</v>
      </c>
      <c r="C284" s="100" t="s">
        <v>16</v>
      </c>
      <c r="D284" s="101" t="s">
        <v>27</v>
      </c>
      <c r="E284" s="101" t="s">
        <v>330</v>
      </c>
      <c r="F284" s="106">
        <v>128.88999999999999</v>
      </c>
      <c r="G284" s="102">
        <v>3.5</v>
      </c>
      <c r="H284" s="102">
        <f t="shared" si="4"/>
        <v>451.11499999999995</v>
      </c>
    </row>
    <row r="285" spans="1:8" s="93" customFormat="1" ht="15" x14ac:dyDescent="0.25">
      <c r="A285" s="105">
        <v>45331</v>
      </c>
      <c r="B285" s="99" t="s">
        <v>1295</v>
      </c>
      <c r="C285" s="100" t="s">
        <v>34</v>
      </c>
      <c r="D285" s="101" t="s">
        <v>27</v>
      </c>
      <c r="E285" s="101" t="s">
        <v>336</v>
      </c>
      <c r="F285" s="106">
        <v>343.45400000000001</v>
      </c>
      <c r="G285" s="102">
        <v>3.5</v>
      </c>
      <c r="H285" s="102">
        <f t="shared" si="4"/>
        <v>1202.0889999999999</v>
      </c>
    </row>
    <row r="286" spans="1:8" s="93" customFormat="1" ht="15" x14ac:dyDescent="0.25">
      <c r="A286" s="105">
        <v>45331</v>
      </c>
      <c r="B286" s="99" t="s">
        <v>1296</v>
      </c>
      <c r="C286" s="100" t="s">
        <v>8</v>
      </c>
      <c r="D286" s="101" t="s">
        <v>27</v>
      </c>
      <c r="E286" s="101" t="s">
        <v>5</v>
      </c>
      <c r="F286" s="106">
        <v>98.644000000000005</v>
      </c>
      <c r="G286" s="102">
        <v>0</v>
      </c>
      <c r="H286" s="102">
        <f t="shared" si="4"/>
        <v>0</v>
      </c>
    </row>
    <row r="287" spans="1:8" s="93" customFormat="1" ht="15" x14ac:dyDescent="0.25">
      <c r="A287" s="105">
        <v>45331</v>
      </c>
      <c r="B287" s="99" t="s">
        <v>1297</v>
      </c>
      <c r="C287" s="100" t="s">
        <v>975</v>
      </c>
      <c r="D287" s="101" t="s">
        <v>27</v>
      </c>
      <c r="E287" s="101" t="s">
        <v>326</v>
      </c>
      <c r="F287" s="106">
        <v>1002.5340000000001</v>
      </c>
      <c r="G287" s="102">
        <v>3.5</v>
      </c>
      <c r="H287" s="102">
        <f t="shared" si="4"/>
        <v>3508.8690000000006</v>
      </c>
    </row>
    <row r="288" spans="1:8" s="93" customFormat="1" ht="15" x14ac:dyDescent="0.25">
      <c r="A288" s="105">
        <v>45331</v>
      </c>
      <c r="B288" s="99" t="s">
        <v>1298</v>
      </c>
      <c r="C288" s="100" t="s">
        <v>34</v>
      </c>
      <c r="D288" s="101" t="s">
        <v>27</v>
      </c>
      <c r="E288" s="101" t="s">
        <v>336</v>
      </c>
      <c r="F288" s="106">
        <v>722.6099999999999</v>
      </c>
      <c r="G288" s="102">
        <v>3.5</v>
      </c>
      <c r="H288" s="102">
        <f t="shared" si="4"/>
        <v>2529.1349999999998</v>
      </c>
    </row>
    <row r="289" spans="1:8" s="93" customFormat="1" ht="15" x14ac:dyDescent="0.25">
      <c r="A289" s="105">
        <v>45331</v>
      </c>
      <c r="B289" s="99" t="s">
        <v>1299</v>
      </c>
      <c r="C289" s="100" t="s">
        <v>32</v>
      </c>
      <c r="D289" s="101" t="s">
        <v>27</v>
      </c>
      <c r="E289" s="101" t="s">
        <v>5</v>
      </c>
      <c r="F289" s="106">
        <v>58.244</v>
      </c>
      <c r="G289" s="102">
        <v>0</v>
      </c>
      <c r="H289" s="102">
        <f t="shared" si="4"/>
        <v>0</v>
      </c>
    </row>
    <row r="290" spans="1:8" s="93" customFormat="1" ht="15" x14ac:dyDescent="0.25">
      <c r="A290" s="105">
        <v>45331</v>
      </c>
      <c r="B290" s="99" t="s">
        <v>1300</v>
      </c>
      <c r="C290" s="100" t="s">
        <v>24</v>
      </c>
      <c r="D290" s="101" t="s">
        <v>27</v>
      </c>
      <c r="E290" s="101" t="s">
        <v>351</v>
      </c>
      <c r="F290" s="106">
        <v>240.22800000000001</v>
      </c>
      <c r="G290" s="102">
        <v>3.5</v>
      </c>
      <c r="H290" s="102">
        <f t="shared" si="4"/>
        <v>840.798</v>
      </c>
    </row>
    <row r="291" spans="1:8" s="93" customFormat="1" ht="15" x14ac:dyDescent="0.25">
      <c r="A291" s="105">
        <v>45331</v>
      </c>
      <c r="B291" s="99" t="s">
        <v>1301</v>
      </c>
      <c r="C291" s="100" t="s">
        <v>24</v>
      </c>
      <c r="D291" s="101" t="s">
        <v>27</v>
      </c>
      <c r="E291" s="101" t="s">
        <v>351</v>
      </c>
      <c r="F291" s="106">
        <v>13</v>
      </c>
      <c r="G291" s="102">
        <v>3.5</v>
      </c>
      <c r="H291" s="102">
        <f t="shared" si="4"/>
        <v>45.5</v>
      </c>
    </row>
    <row r="292" spans="1:8" s="93" customFormat="1" ht="15" x14ac:dyDescent="0.25">
      <c r="A292" s="105">
        <v>45331</v>
      </c>
      <c r="B292" s="99" t="s">
        <v>1302</v>
      </c>
      <c r="C292" s="100" t="s">
        <v>966</v>
      </c>
      <c r="D292" s="101" t="s">
        <v>27</v>
      </c>
      <c r="E292" s="101" t="s">
        <v>880</v>
      </c>
      <c r="F292" s="106">
        <v>51.222000000000001</v>
      </c>
      <c r="G292" s="102">
        <v>3.5</v>
      </c>
      <c r="H292" s="102">
        <f t="shared" si="4"/>
        <v>179.27700000000002</v>
      </c>
    </row>
    <row r="293" spans="1:8" s="93" customFormat="1" ht="15" x14ac:dyDescent="0.25">
      <c r="A293" s="105">
        <v>45331</v>
      </c>
      <c r="B293" s="99" t="s">
        <v>1303</v>
      </c>
      <c r="C293" s="100" t="s">
        <v>24</v>
      </c>
      <c r="D293" s="101" t="s">
        <v>27</v>
      </c>
      <c r="E293" s="101" t="s">
        <v>351</v>
      </c>
      <c r="F293" s="106">
        <v>39.36</v>
      </c>
      <c r="G293" s="102">
        <v>3.5</v>
      </c>
      <c r="H293" s="102">
        <f t="shared" si="4"/>
        <v>137.76</v>
      </c>
    </row>
    <row r="294" spans="1:8" s="93" customFormat="1" ht="15" x14ac:dyDescent="0.25">
      <c r="A294" s="105">
        <v>45331</v>
      </c>
      <c r="B294" s="99" t="s">
        <v>1304</v>
      </c>
      <c r="C294" s="100" t="s">
        <v>992</v>
      </c>
      <c r="D294" s="101" t="s">
        <v>27</v>
      </c>
      <c r="E294" s="101" t="s">
        <v>546</v>
      </c>
      <c r="F294" s="106">
        <v>3502.2550000000001</v>
      </c>
      <c r="G294" s="102">
        <v>3.5</v>
      </c>
      <c r="H294" s="102">
        <f t="shared" si="4"/>
        <v>12257.8925</v>
      </c>
    </row>
    <row r="295" spans="1:8" s="93" customFormat="1" ht="15" x14ac:dyDescent="0.25">
      <c r="A295" s="105">
        <v>45331</v>
      </c>
      <c r="B295" s="99" t="s">
        <v>1305</v>
      </c>
      <c r="C295" s="100" t="s">
        <v>959</v>
      </c>
      <c r="D295" s="101" t="s">
        <v>27</v>
      </c>
      <c r="E295" s="101" t="s">
        <v>960</v>
      </c>
      <c r="F295" s="106">
        <v>346.8</v>
      </c>
      <c r="G295" s="102">
        <v>3.5</v>
      </c>
      <c r="H295" s="102">
        <f t="shared" si="4"/>
        <v>1213.8</v>
      </c>
    </row>
    <row r="296" spans="1:8" s="93" customFormat="1" ht="15" x14ac:dyDescent="0.25">
      <c r="A296" s="105">
        <v>45331</v>
      </c>
      <c r="B296" s="99" t="s">
        <v>1306</v>
      </c>
      <c r="C296" s="100" t="s">
        <v>974</v>
      </c>
      <c r="D296" s="101" t="s">
        <v>27</v>
      </c>
      <c r="E296" s="101" t="s">
        <v>337</v>
      </c>
      <c r="F296" s="106">
        <v>1365.4549999999997</v>
      </c>
      <c r="G296" s="102">
        <v>3.5</v>
      </c>
      <c r="H296" s="102">
        <f t="shared" si="4"/>
        <v>4779.0924999999988</v>
      </c>
    </row>
    <row r="297" spans="1:8" s="93" customFormat="1" ht="15" x14ac:dyDescent="0.25">
      <c r="A297" s="105">
        <v>45331</v>
      </c>
      <c r="B297" s="99" t="s">
        <v>1307</v>
      </c>
      <c r="C297" s="100" t="s">
        <v>365</v>
      </c>
      <c r="D297" s="101" t="s">
        <v>27</v>
      </c>
      <c r="E297" s="101" t="s">
        <v>647</v>
      </c>
      <c r="F297" s="106">
        <v>1910.904</v>
      </c>
      <c r="G297" s="102">
        <v>3.5</v>
      </c>
      <c r="H297" s="102">
        <f t="shared" si="4"/>
        <v>6688.1639999999998</v>
      </c>
    </row>
    <row r="298" spans="1:8" s="93" customFormat="1" ht="25.5" x14ac:dyDescent="0.25">
      <c r="A298" s="105">
        <v>45331</v>
      </c>
      <c r="B298" s="99" t="s">
        <v>1308</v>
      </c>
      <c r="C298" s="100" t="s">
        <v>40</v>
      </c>
      <c r="D298" s="101" t="s">
        <v>27</v>
      </c>
      <c r="E298" s="101" t="s">
        <v>346</v>
      </c>
      <c r="F298" s="106">
        <v>357.99</v>
      </c>
      <c r="G298" s="102">
        <v>3.5</v>
      </c>
      <c r="H298" s="102">
        <f t="shared" si="4"/>
        <v>1252.9650000000001</v>
      </c>
    </row>
    <row r="299" spans="1:8" s="93" customFormat="1" ht="15" x14ac:dyDescent="0.25">
      <c r="A299" s="105">
        <v>45331</v>
      </c>
      <c r="B299" s="99" t="s">
        <v>1309</v>
      </c>
      <c r="C299" s="100" t="s">
        <v>18</v>
      </c>
      <c r="D299" s="101" t="s">
        <v>27</v>
      </c>
      <c r="E299" s="101" t="s">
        <v>329</v>
      </c>
      <c r="F299" s="106">
        <v>207.82400000000001</v>
      </c>
      <c r="G299" s="102">
        <v>3.5</v>
      </c>
      <c r="H299" s="102">
        <f t="shared" si="4"/>
        <v>727.38400000000001</v>
      </c>
    </row>
    <row r="300" spans="1:8" s="93" customFormat="1" ht="15" x14ac:dyDescent="0.25">
      <c r="A300" s="105">
        <v>45331</v>
      </c>
      <c r="B300" s="99" t="s">
        <v>1310</v>
      </c>
      <c r="C300" s="100" t="s">
        <v>1015</v>
      </c>
      <c r="D300" s="101" t="s">
        <v>27</v>
      </c>
      <c r="E300" s="101" t="s">
        <v>1016</v>
      </c>
      <c r="F300" s="106">
        <v>135.74599999999998</v>
      </c>
      <c r="G300" s="102">
        <v>3.5</v>
      </c>
      <c r="H300" s="102">
        <f t="shared" si="4"/>
        <v>475.11099999999993</v>
      </c>
    </row>
    <row r="301" spans="1:8" s="93" customFormat="1" ht="15" x14ac:dyDescent="0.25">
      <c r="A301" s="105">
        <v>45331</v>
      </c>
      <c r="B301" s="99" t="s">
        <v>1311</v>
      </c>
      <c r="C301" s="100" t="s">
        <v>932</v>
      </c>
      <c r="D301" s="101" t="s">
        <v>27</v>
      </c>
      <c r="E301" s="101" t="s">
        <v>933</v>
      </c>
      <c r="F301" s="106">
        <v>81.06</v>
      </c>
      <c r="G301" s="102">
        <v>0</v>
      </c>
      <c r="H301" s="102">
        <f t="shared" si="4"/>
        <v>0</v>
      </c>
    </row>
    <row r="302" spans="1:8" s="93" customFormat="1" ht="15" x14ac:dyDescent="0.25">
      <c r="A302" s="105">
        <v>45331</v>
      </c>
      <c r="B302" s="99" t="s">
        <v>1312</v>
      </c>
      <c r="C302" s="100" t="s">
        <v>7</v>
      </c>
      <c r="D302" s="101" t="s">
        <v>27</v>
      </c>
      <c r="E302" s="101" t="s">
        <v>5</v>
      </c>
      <c r="F302" s="106">
        <v>224.63799999999998</v>
      </c>
      <c r="G302" s="102">
        <v>0</v>
      </c>
      <c r="H302" s="102">
        <f t="shared" si="4"/>
        <v>0</v>
      </c>
    </row>
    <row r="303" spans="1:8" s="93" customFormat="1" ht="15" x14ac:dyDescent="0.25">
      <c r="A303" s="105">
        <v>45331</v>
      </c>
      <c r="B303" s="99" t="s">
        <v>1313</v>
      </c>
      <c r="C303" s="100" t="s">
        <v>982</v>
      </c>
      <c r="D303" s="101" t="s">
        <v>27</v>
      </c>
      <c r="E303" s="101" t="s">
        <v>933</v>
      </c>
      <c r="F303" s="106">
        <v>171.52900000000002</v>
      </c>
      <c r="G303" s="102">
        <v>0</v>
      </c>
      <c r="H303" s="102">
        <f t="shared" si="4"/>
        <v>0</v>
      </c>
    </row>
    <row r="304" spans="1:8" s="93" customFormat="1" ht="15" x14ac:dyDescent="0.25">
      <c r="A304" s="105">
        <v>45331</v>
      </c>
      <c r="B304" s="99" t="s">
        <v>1314</v>
      </c>
      <c r="C304" s="100" t="s">
        <v>974</v>
      </c>
      <c r="D304" s="101" t="s">
        <v>27</v>
      </c>
      <c r="E304" s="101" t="s">
        <v>337</v>
      </c>
      <c r="F304" s="106">
        <v>502.5</v>
      </c>
      <c r="G304" s="102">
        <v>3.5</v>
      </c>
      <c r="H304" s="102">
        <f t="shared" si="4"/>
        <v>1758.75</v>
      </c>
    </row>
    <row r="305" spans="1:8" s="93" customFormat="1" ht="15" x14ac:dyDescent="0.25">
      <c r="A305" s="105">
        <v>45331</v>
      </c>
      <c r="B305" s="99" t="s">
        <v>1315</v>
      </c>
      <c r="C305" s="100" t="s">
        <v>310</v>
      </c>
      <c r="D305" s="101" t="s">
        <v>27</v>
      </c>
      <c r="E305" s="101" t="s">
        <v>349</v>
      </c>
      <c r="F305" s="106">
        <v>284.98499999999996</v>
      </c>
      <c r="G305" s="102">
        <v>3.5</v>
      </c>
      <c r="H305" s="102">
        <f t="shared" si="4"/>
        <v>997.44749999999988</v>
      </c>
    </row>
    <row r="306" spans="1:8" s="93" customFormat="1" ht="15" x14ac:dyDescent="0.25">
      <c r="A306" s="105">
        <v>45331</v>
      </c>
      <c r="B306" s="99" t="s">
        <v>1316</v>
      </c>
      <c r="C306" s="100" t="s">
        <v>313</v>
      </c>
      <c r="D306" s="101" t="s">
        <v>27</v>
      </c>
      <c r="E306" s="101" t="s">
        <v>326</v>
      </c>
      <c r="F306" s="106">
        <v>568.39400000000001</v>
      </c>
      <c r="G306" s="102">
        <v>3.5</v>
      </c>
      <c r="H306" s="102">
        <f t="shared" si="4"/>
        <v>1989.3789999999999</v>
      </c>
    </row>
    <row r="307" spans="1:8" s="93" customFormat="1" ht="15" x14ac:dyDescent="0.25">
      <c r="A307" s="105">
        <v>45331</v>
      </c>
      <c r="B307" s="99" t="s">
        <v>1317</v>
      </c>
      <c r="C307" s="100" t="s">
        <v>9</v>
      </c>
      <c r="D307" s="101" t="s">
        <v>27</v>
      </c>
      <c r="E307" s="101" t="s">
        <v>5</v>
      </c>
      <c r="F307" s="106">
        <v>1130.4720000000002</v>
      </c>
      <c r="G307" s="102">
        <v>0</v>
      </c>
      <c r="H307" s="102">
        <f t="shared" si="4"/>
        <v>0</v>
      </c>
    </row>
    <row r="308" spans="1:8" s="93" customFormat="1" ht="25.5" x14ac:dyDescent="0.25">
      <c r="A308" s="105">
        <v>45331</v>
      </c>
      <c r="B308" s="99" t="s">
        <v>1318</v>
      </c>
      <c r="C308" s="100" t="s">
        <v>950</v>
      </c>
      <c r="D308" s="101" t="s">
        <v>27</v>
      </c>
      <c r="E308" s="101" t="s">
        <v>375</v>
      </c>
      <c r="F308" s="106">
        <v>47.92</v>
      </c>
      <c r="G308" s="102">
        <v>3.5</v>
      </c>
      <c r="H308" s="102">
        <f t="shared" si="4"/>
        <v>167.72</v>
      </c>
    </row>
    <row r="309" spans="1:8" s="93" customFormat="1" ht="15" x14ac:dyDescent="0.25">
      <c r="A309" s="105">
        <v>45331</v>
      </c>
      <c r="B309" s="99" t="s">
        <v>1319</v>
      </c>
      <c r="C309" s="100" t="s">
        <v>309</v>
      </c>
      <c r="D309" s="101" t="s">
        <v>27</v>
      </c>
      <c r="E309" s="101" t="s">
        <v>334</v>
      </c>
      <c r="F309" s="106">
        <v>2380.9970000000003</v>
      </c>
      <c r="G309" s="102">
        <v>3.5</v>
      </c>
      <c r="H309" s="102">
        <f t="shared" si="4"/>
        <v>8333.4895000000015</v>
      </c>
    </row>
    <row r="310" spans="1:8" s="93" customFormat="1" ht="15" x14ac:dyDescent="0.25">
      <c r="A310" s="105">
        <v>45331</v>
      </c>
      <c r="B310" s="99" t="s">
        <v>1320</v>
      </c>
      <c r="C310" s="100" t="s">
        <v>957</v>
      </c>
      <c r="D310" s="101" t="s">
        <v>27</v>
      </c>
      <c r="E310" s="101" t="s">
        <v>958</v>
      </c>
      <c r="F310" s="106">
        <v>334.57300000000004</v>
      </c>
      <c r="G310" s="102">
        <v>3.5</v>
      </c>
      <c r="H310" s="102">
        <f t="shared" si="4"/>
        <v>1171.0055000000002</v>
      </c>
    </row>
    <row r="311" spans="1:8" s="93" customFormat="1" ht="15" x14ac:dyDescent="0.25">
      <c r="A311" s="105">
        <v>45331</v>
      </c>
      <c r="B311" s="99" t="s">
        <v>1321</v>
      </c>
      <c r="C311" s="100" t="s">
        <v>316</v>
      </c>
      <c r="D311" s="101" t="s">
        <v>27</v>
      </c>
      <c r="E311" s="101" t="s">
        <v>337</v>
      </c>
      <c r="F311" s="106">
        <v>609.80799999999999</v>
      </c>
      <c r="G311" s="102">
        <v>3.5</v>
      </c>
      <c r="H311" s="102">
        <f t="shared" si="4"/>
        <v>2134.328</v>
      </c>
    </row>
    <row r="312" spans="1:8" s="93" customFormat="1" ht="15" x14ac:dyDescent="0.25">
      <c r="A312" s="105">
        <v>45331</v>
      </c>
      <c r="B312" s="99" t="s">
        <v>1322</v>
      </c>
      <c r="C312" s="100" t="s">
        <v>982</v>
      </c>
      <c r="D312" s="101" t="s">
        <v>27</v>
      </c>
      <c r="E312" s="101" t="s">
        <v>933</v>
      </c>
      <c r="F312" s="106">
        <v>72.185999999999993</v>
      </c>
      <c r="G312" s="102">
        <v>0</v>
      </c>
      <c r="H312" s="102">
        <f t="shared" si="4"/>
        <v>0</v>
      </c>
    </row>
    <row r="313" spans="1:8" s="93" customFormat="1" ht="15" x14ac:dyDescent="0.25">
      <c r="A313" s="105">
        <v>45331</v>
      </c>
      <c r="B313" s="99" t="s">
        <v>1323</v>
      </c>
      <c r="C313" s="100" t="s">
        <v>17</v>
      </c>
      <c r="D313" s="101" t="s">
        <v>27</v>
      </c>
      <c r="E313" s="101" t="s">
        <v>337</v>
      </c>
      <c r="F313" s="106">
        <v>5.12</v>
      </c>
      <c r="G313" s="102">
        <v>3.5</v>
      </c>
      <c r="H313" s="102">
        <f t="shared" si="4"/>
        <v>17.920000000000002</v>
      </c>
    </row>
    <row r="314" spans="1:8" s="93" customFormat="1" ht="25.5" x14ac:dyDescent="0.25">
      <c r="A314" s="105">
        <v>45331</v>
      </c>
      <c r="B314" s="99" t="s">
        <v>1324</v>
      </c>
      <c r="C314" s="100" t="s">
        <v>950</v>
      </c>
      <c r="D314" s="101" t="s">
        <v>27</v>
      </c>
      <c r="E314" s="101" t="s">
        <v>375</v>
      </c>
      <c r="F314" s="106">
        <v>26</v>
      </c>
      <c r="G314" s="102">
        <v>3.5</v>
      </c>
      <c r="H314" s="102">
        <f t="shared" si="4"/>
        <v>91</v>
      </c>
    </row>
    <row r="315" spans="1:8" s="93" customFormat="1" ht="25.5" x14ac:dyDescent="0.25">
      <c r="A315" s="105">
        <v>45331</v>
      </c>
      <c r="B315" s="99" t="s">
        <v>1325</v>
      </c>
      <c r="C315" s="100" t="s">
        <v>950</v>
      </c>
      <c r="D315" s="101" t="s">
        <v>27</v>
      </c>
      <c r="E315" s="101" t="s">
        <v>375</v>
      </c>
      <c r="F315" s="106">
        <v>23.16</v>
      </c>
      <c r="G315" s="102">
        <v>3.5</v>
      </c>
      <c r="H315" s="102">
        <f t="shared" si="4"/>
        <v>81.06</v>
      </c>
    </row>
    <row r="316" spans="1:8" s="93" customFormat="1" ht="25.5" x14ac:dyDescent="0.25">
      <c r="A316" s="105">
        <v>45331</v>
      </c>
      <c r="B316" s="99" t="s">
        <v>1326</v>
      </c>
      <c r="C316" s="100" t="s">
        <v>951</v>
      </c>
      <c r="D316" s="101" t="s">
        <v>27</v>
      </c>
      <c r="E316" s="101" t="s">
        <v>952</v>
      </c>
      <c r="F316" s="106">
        <v>4181.4259999999995</v>
      </c>
      <c r="G316" s="102">
        <v>3.5</v>
      </c>
      <c r="H316" s="102">
        <f t="shared" si="4"/>
        <v>14634.990999999998</v>
      </c>
    </row>
    <row r="317" spans="1:8" s="93" customFormat="1" ht="25.5" x14ac:dyDescent="0.25">
      <c r="A317" s="105">
        <v>45331</v>
      </c>
      <c r="B317" s="103" t="s">
        <v>1327</v>
      </c>
      <c r="C317" s="100" t="s">
        <v>971</v>
      </c>
      <c r="D317" s="101" t="s">
        <v>27</v>
      </c>
      <c r="E317" s="101" t="s">
        <v>334</v>
      </c>
      <c r="F317" s="106">
        <v>737.15800000000002</v>
      </c>
      <c r="G317" s="102">
        <v>3.5</v>
      </c>
      <c r="H317" s="102">
        <f t="shared" si="4"/>
        <v>2580.0529999999999</v>
      </c>
    </row>
    <row r="318" spans="1:8" s="93" customFormat="1" ht="15" x14ac:dyDescent="0.25">
      <c r="A318" s="105">
        <v>45332</v>
      </c>
      <c r="B318" s="99" t="s">
        <v>1328</v>
      </c>
      <c r="C318" s="100" t="s">
        <v>8</v>
      </c>
      <c r="D318" s="101" t="s">
        <v>27</v>
      </c>
      <c r="E318" s="101" t="s">
        <v>5</v>
      </c>
      <c r="F318" s="106">
        <v>220.935</v>
      </c>
      <c r="G318" s="102">
        <v>0</v>
      </c>
      <c r="H318" s="102">
        <f t="shared" si="4"/>
        <v>0</v>
      </c>
    </row>
    <row r="319" spans="1:8" s="93" customFormat="1" ht="15" x14ac:dyDescent="0.25">
      <c r="A319" s="105">
        <v>45332</v>
      </c>
      <c r="B319" s="99" t="s">
        <v>1329</v>
      </c>
      <c r="C319" s="100" t="s">
        <v>8</v>
      </c>
      <c r="D319" s="101" t="s">
        <v>27</v>
      </c>
      <c r="E319" s="101" t="s">
        <v>5</v>
      </c>
      <c r="F319" s="106">
        <v>103.852</v>
      </c>
      <c r="G319" s="102">
        <v>0</v>
      </c>
      <c r="H319" s="102">
        <f t="shared" si="4"/>
        <v>0</v>
      </c>
    </row>
    <row r="320" spans="1:8" s="93" customFormat="1" ht="15" x14ac:dyDescent="0.25">
      <c r="A320" s="105">
        <v>45332</v>
      </c>
      <c r="B320" s="99" t="s">
        <v>1330</v>
      </c>
      <c r="C320" s="100" t="s">
        <v>990</v>
      </c>
      <c r="D320" s="101" t="s">
        <v>27</v>
      </c>
      <c r="E320" s="101" t="s">
        <v>331</v>
      </c>
      <c r="F320" s="106">
        <v>481.74</v>
      </c>
      <c r="G320" s="102">
        <v>3.5</v>
      </c>
      <c r="H320" s="102">
        <f t="shared" si="4"/>
        <v>1686.0900000000001</v>
      </c>
    </row>
    <row r="321" spans="1:8" s="93" customFormat="1" ht="15" x14ac:dyDescent="0.25">
      <c r="A321" s="105">
        <v>45332</v>
      </c>
      <c r="B321" s="99" t="s">
        <v>1331</v>
      </c>
      <c r="C321" s="100" t="s">
        <v>932</v>
      </c>
      <c r="D321" s="101" t="s">
        <v>27</v>
      </c>
      <c r="E321" s="101" t="s">
        <v>933</v>
      </c>
      <c r="F321" s="106">
        <v>11.04</v>
      </c>
      <c r="G321" s="102">
        <v>0</v>
      </c>
      <c r="H321" s="102">
        <f t="shared" si="4"/>
        <v>0</v>
      </c>
    </row>
    <row r="322" spans="1:8" s="93" customFormat="1" ht="15" x14ac:dyDescent="0.25">
      <c r="A322" s="105">
        <v>45332</v>
      </c>
      <c r="B322" s="99" t="s">
        <v>1332</v>
      </c>
      <c r="C322" s="100" t="s">
        <v>41</v>
      </c>
      <c r="D322" s="101" t="s">
        <v>27</v>
      </c>
      <c r="E322" s="101" t="s">
        <v>5</v>
      </c>
      <c r="F322" s="106">
        <v>211.87199999999999</v>
      </c>
      <c r="G322" s="102">
        <v>0</v>
      </c>
      <c r="H322" s="102">
        <f t="shared" si="4"/>
        <v>0</v>
      </c>
    </row>
    <row r="323" spans="1:8" s="93" customFormat="1" ht="15" x14ac:dyDescent="0.25">
      <c r="A323" s="105">
        <v>45332</v>
      </c>
      <c r="B323" s="99" t="s">
        <v>1333</v>
      </c>
      <c r="C323" s="100" t="s">
        <v>10</v>
      </c>
      <c r="D323" s="101" t="s">
        <v>27</v>
      </c>
      <c r="E323" s="101" t="s">
        <v>325</v>
      </c>
      <c r="F323" s="106">
        <v>1204.3499999999999</v>
      </c>
      <c r="G323" s="102">
        <v>3.5</v>
      </c>
      <c r="H323" s="102">
        <f t="shared" si="4"/>
        <v>4215.2249999999995</v>
      </c>
    </row>
    <row r="324" spans="1:8" s="93" customFormat="1" ht="25.5" x14ac:dyDescent="0.25">
      <c r="A324" s="105">
        <v>45332</v>
      </c>
      <c r="B324" s="99" t="s">
        <v>1334</v>
      </c>
      <c r="C324" s="100" t="s">
        <v>28</v>
      </c>
      <c r="D324" s="101" t="s">
        <v>27</v>
      </c>
      <c r="E324" s="101" t="s">
        <v>342</v>
      </c>
      <c r="F324" s="106">
        <v>40.019999999999996</v>
      </c>
      <c r="G324" s="102">
        <v>3.5</v>
      </c>
      <c r="H324" s="102">
        <f t="shared" si="4"/>
        <v>140.07</v>
      </c>
    </row>
    <row r="325" spans="1:8" s="93" customFormat="1" ht="15" x14ac:dyDescent="0.25">
      <c r="A325" s="105">
        <v>45332</v>
      </c>
      <c r="B325" s="99" t="s">
        <v>1335</v>
      </c>
      <c r="C325" s="100" t="s">
        <v>17</v>
      </c>
      <c r="D325" s="101" t="s">
        <v>27</v>
      </c>
      <c r="E325" s="101" t="s">
        <v>337</v>
      </c>
      <c r="F325" s="106">
        <v>722.6099999999999</v>
      </c>
      <c r="G325" s="102">
        <v>3.5</v>
      </c>
      <c r="H325" s="102">
        <f t="shared" si="4"/>
        <v>2529.1349999999998</v>
      </c>
    </row>
    <row r="326" spans="1:8" s="93" customFormat="1" ht="25.5" x14ac:dyDescent="0.25">
      <c r="A326" s="105">
        <v>45332</v>
      </c>
      <c r="B326" s="99" t="s">
        <v>1336</v>
      </c>
      <c r="C326" s="100" t="s">
        <v>937</v>
      </c>
      <c r="D326" s="101" t="s">
        <v>27</v>
      </c>
      <c r="E326" s="101" t="s">
        <v>5</v>
      </c>
      <c r="F326" s="106">
        <v>170.61</v>
      </c>
      <c r="G326" s="102">
        <v>0</v>
      </c>
      <c r="H326" s="102">
        <f t="shared" si="4"/>
        <v>0</v>
      </c>
    </row>
    <row r="327" spans="1:8" s="93" customFormat="1" ht="25.5" x14ac:dyDescent="0.25">
      <c r="A327" s="105">
        <v>45332</v>
      </c>
      <c r="B327" s="99" t="s">
        <v>1337</v>
      </c>
      <c r="C327" s="100" t="s">
        <v>28</v>
      </c>
      <c r="D327" s="101" t="s">
        <v>27</v>
      </c>
      <c r="E327" s="101" t="s">
        <v>342</v>
      </c>
      <c r="F327" s="106">
        <v>320.94</v>
      </c>
      <c r="G327" s="102">
        <v>3.5</v>
      </c>
      <c r="H327" s="102">
        <f t="shared" si="4"/>
        <v>1123.29</v>
      </c>
    </row>
    <row r="328" spans="1:8" s="93" customFormat="1" ht="25.5" x14ac:dyDescent="0.25">
      <c r="A328" s="105">
        <v>45332</v>
      </c>
      <c r="B328" s="99" t="s">
        <v>1338</v>
      </c>
      <c r="C328" s="100" t="s">
        <v>21</v>
      </c>
      <c r="D328" s="101" t="s">
        <v>27</v>
      </c>
      <c r="E328" s="101" t="s">
        <v>340</v>
      </c>
      <c r="F328" s="106">
        <v>26.146000000000001</v>
      </c>
      <c r="G328" s="102">
        <v>3.5</v>
      </c>
      <c r="H328" s="102">
        <f t="shared" ref="H328:H391" si="5">F328*G328</f>
        <v>91.510999999999996</v>
      </c>
    </row>
    <row r="329" spans="1:8" s="93" customFormat="1" ht="25.5" x14ac:dyDescent="0.25">
      <c r="A329" s="105">
        <v>45332</v>
      </c>
      <c r="B329" s="99" t="s">
        <v>1339</v>
      </c>
      <c r="C329" s="100" t="s">
        <v>13</v>
      </c>
      <c r="D329" s="101" t="s">
        <v>27</v>
      </c>
      <c r="E329" s="101" t="s">
        <v>933</v>
      </c>
      <c r="F329" s="106">
        <v>201.34</v>
      </c>
      <c r="G329" s="102">
        <v>0</v>
      </c>
      <c r="H329" s="102">
        <f t="shared" si="5"/>
        <v>0</v>
      </c>
    </row>
    <row r="330" spans="1:8" s="93" customFormat="1" ht="15" x14ac:dyDescent="0.25">
      <c r="A330" s="105">
        <v>45332</v>
      </c>
      <c r="B330" s="99" t="s">
        <v>1340</v>
      </c>
      <c r="C330" s="100" t="s">
        <v>996</v>
      </c>
      <c r="D330" s="101" t="s">
        <v>27</v>
      </c>
      <c r="E330" s="101" t="s">
        <v>997</v>
      </c>
      <c r="F330" s="106">
        <v>281.88800000000003</v>
      </c>
      <c r="G330" s="102">
        <v>3.5</v>
      </c>
      <c r="H330" s="102">
        <f t="shared" si="5"/>
        <v>986.60800000000017</v>
      </c>
    </row>
    <row r="331" spans="1:8" s="93" customFormat="1" ht="25.5" x14ac:dyDescent="0.25">
      <c r="A331" s="105">
        <v>45332</v>
      </c>
      <c r="B331" s="99" t="s">
        <v>1341</v>
      </c>
      <c r="C331" s="100" t="s">
        <v>2115</v>
      </c>
      <c r="D331" s="101" t="s">
        <v>27</v>
      </c>
      <c r="E331" s="101" t="s">
        <v>346</v>
      </c>
      <c r="F331" s="106">
        <v>323.32399999999996</v>
      </c>
      <c r="G331" s="102">
        <v>3.5</v>
      </c>
      <c r="H331" s="102">
        <f t="shared" si="5"/>
        <v>1131.6339999999998</v>
      </c>
    </row>
    <row r="332" spans="1:8" s="93" customFormat="1" ht="15" x14ac:dyDescent="0.25">
      <c r="A332" s="105">
        <v>45332</v>
      </c>
      <c r="B332" s="99" t="s">
        <v>1342</v>
      </c>
      <c r="C332" s="100" t="s">
        <v>18</v>
      </c>
      <c r="D332" s="101" t="s">
        <v>27</v>
      </c>
      <c r="E332" s="101" t="s">
        <v>329</v>
      </c>
      <c r="F332" s="106">
        <v>71.84</v>
      </c>
      <c r="G332" s="102">
        <v>3.5</v>
      </c>
      <c r="H332" s="102">
        <f t="shared" si="5"/>
        <v>251.44</v>
      </c>
    </row>
    <row r="333" spans="1:8" s="93" customFormat="1" ht="15" x14ac:dyDescent="0.25">
      <c r="A333" s="105">
        <v>45332</v>
      </c>
      <c r="B333" s="99" t="s">
        <v>1343</v>
      </c>
      <c r="C333" s="100" t="s">
        <v>10</v>
      </c>
      <c r="D333" s="101" t="s">
        <v>27</v>
      </c>
      <c r="E333" s="101" t="s">
        <v>325</v>
      </c>
      <c r="F333" s="106">
        <v>11.079999999999998</v>
      </c>
      <c r="G333" s="102">
        <v>3.5</v>
      </c>
      <c r="H333" s="102">
        <f t="shared" si="5"/>
        <v>38.779999999999994</v>
      </c>
    </row>
    <row r="334" spans="1:8" s="93" customFormat="1" ht="15" x14ac:dyDescent="0.25">
      <c r="A334" s="105">
        <v>45332</v>
      </c>
      <c r="B334" s="99" t="s">
        <v>1344</v>
      </c>
      <c r="C334" s="100" t="s">
        <v>17</v>
      </c>
      <c r="D334" s="101" t="s">
        <v>27</v>
      </c>
      <c r="E334" s="101" t="s">
        <v>337</v>
      </c>
      <c r="F334" s="106">
        <v>25.97</v>
      </c>
      <c r="G334" s="102">
        <v>3.5</v>
      </c>
      <c r="H334" s="102">
        <f t="shared" si="5"/>
        <v>90.894999999999996</v>
      </c>
    </row>
    <row r="335" spans="1:8" s="93" customFormat="1" ht="15" customHeight="1" x14ac:dyDescent="0.25">
      <c r="A335" s="105">
        <v>45332</v>
      </c>
      <c r="B335" s="99" t="s">
        <v>1345</v>
      </c>
      <c r="C335" s="100" t="s">
        <v>35</v>
      </c>
      <c r="D335" s="101" t="s">
        <v>27</v>
      </c>
      <c r="E335" s="101" t="s">
        <v>5</v>
      </c>
      <c r="F335" s="106">
        <v>159.24099999999999</v>
      </c>
      <c r="G335" s="102">
        <v>0</v>
      </c>
      <c r="H335" s="102">
        <f t="shared" si="5"/>
        <v>0</v>
      </c>
    </row>
    <row r="336" spans="1:8" s="93" customFormat="1" ht="15" x14ac:dyDescent="0.25">
      <c r="A336" s="105">
        <v>45332</v>
      </c>
      <c r="B336" s="99" t="s">
        <v>1346</v>
      </c>
      <c r="C336" s="100" t="s">
        <v>316</v>
      </c>
      <c r="D336" s="101" t="s">
        <v>27</v>
      </c>
      <c r="E336" s="101" t="s">
        <v>337</v>
      </c>
      <c r="F336" s="106">
        <v>25.463999999999999</v>
      </c>
      <c r="G336" s="102">
        <v>3.5</v>
      </c>
      <c r="H336" s="102">
        <f t="shared" si="5"/>
        <v>89.123999999999995</v>
      </c>
    </row>
    <row r="337" spans="1:8" s="93" customFormat="1" ht="15" x14ac:dyDescent="0.25">
      <c r="A337" s="105">
        <v>45332</v>
      </c>
      <c r="B337" s="99" t="s">
        <v>1347</v>
      </c>
      <c r="C337" s="100" t="s">
        <v>10</v>
      </c>
      <c r="D337" s="101" t="s">
        <v>27</v>
      </c>
      <c r="E337" s="101" t="s">
        <v>325</v>
      </c>
      <c r="F337" s="106">
        <v>159.76</v>
      </c>
      <c r="G337" s="102">
        <v>3.5</v>
      </c>
      <c r="H337" s="102">
        <f t="shared" si="5"/>
        <v>559.16</v>
      </c>
    </row>
    <row r="338" spans="1:8" s="93" customFormat="1" ht="15" x14ac:dyDescent="0.25">
      <c r="A338" s="105">
        <v>45332</v>
      </c>
      <c r="B338" s="99" t="s">
        <v>1348</v>
      </c>
      <c r="C338" s="100" t="s">
        <v>733</v>
      </c>
      <c r="D338" s="101" t="s">
        <v>27</v>
      </c>
      <c r="E338" s="101" t="s">
        <v>734</v>
      </c>
      <c r="F338" s="106">
        <v>2860.1939999999995</v>
      </c>
      <c r="G338" s="102">
        <v>3.5</v>
      </c>
      <c r="H338" s="102">
        <f t="shared" si="5"/>
        <v>10010.678999999998</v>
      </c>
    </row>
    <row r="339" spans="1:8" s="93" customFormat="1" ht="15" x14ac:dyDescent="0.25">
      <c r="A339" s="105">
        <v>45332</v>
      </c>
      <c r="B339" s="99" t="s">
        <v>1349</v>
      </c>
      <c r="C339" s="100" t="s">
        <v>10</v>
      </c>
      <c r="D339" s="101" t="s">
        <v>27</v>
      </c>
      <c r="E339" s="101" t="s">
        <v>325</v>
      </c>
      <c r="F339" s="106">
        <v>606.17999999999984</v>
      </c>
      <c r="G339" s="102">
        <v>3.5</v>
      </c>
      <c r="H339" s="102">
        <f t="shared" si="5"/>
        <v>2121.6299999999992</v>
      </c>
    </row>
    <row r="340" spans="1:8" s="93" customFormat="1" ht="25.5" x14ac:dyDescent="0.25">
      <c r="A340" s="105">
        <v>45332</v>
      </c>
      <c r="B340" s="99" t="s">
        <v>1350</v>
      </c>
      <c r="C340" s="100" t="s">
        <v>40</v>
      </c>
      <c r="D340" s="101" t="s">
        <v>27</v>
      </c>
      <c r="E340" s="101" t="s">
        <v>346</v>
      </c>
      <c r="F340" s="106">
        <v>23.623999999999999</v>
      </c>
      <c r="G340" s="102">
        <v>3.5</v>
      </c>
      <c r="H340" s="102">
        <f t="shared" si="5"/>
        <v>82.683999999999997</v>
      </c>
    </row>
    <row r="341" spans="1:8" s="93" customFormat="1" ht="25.5" x14ac:dyDescent="0.25">
      <c r="A341" s="105">
        <v>45332</v>
      </c>
      <c r="B341" s="99" t="s">
        <v>1351</v>
      </c>
      <c r="C341" s="100" t="s">
        <v>13</v>
      </c>
      <c r="D341" s="101" t="s">
        <v>27</v>
      </c>
      <c r="E341" s="101" t="s">
        <v>933</v>
      </c>
      <c r="F341" s="106">
        <v>29.306000000000001</v>
      </c>
      <c r="G341" s="102">
        <v>0</v>
      </c>
      <c r="H341" s="102">
        <f t="shared" si="5"/>
        <v>0</v>
      </c>
    </row>
    <row r="342" spans="1:8" s="93" customFormat="1" ht="15" x14ac:dyDescent="0.25">
      <c r="A342" s="105">
        <v>45332</v>
      </c>
      <c r="B342" s="99" t="s">
        <v>1352</v>
      </c>
      <c r="C342" s="100" t="s">
        <v>8</v>
      </c>
      <c r="D342" s="101" t="s">
        <v>27</v>
      </c>
      <c r="E342" s="101" t="s">
        <v>5</v>
      </c>
      <c r="F342" s="106">
        <v>549.29500000000007</v>
      </c>
      <c r="G342" s="102">
        <v>0</v>
      </c>
      <c r="H342" s="102">
        <f t="shared" si="5"/>
        <v>0</v>
      </c>
    </row>
    <row r="343" spans="1:8" s="93" customFormat="1" ht="15" x14ac:dyDescent="0.25">
      <c r="A343" s="105">
        <v>45332</v>
      </c>
      <c r="B343" s="99" t="s">
        <v>1353</v>
      </c>
      <c r="C343" s="100" t="s">
        <v>10</v>
      </c>
      <c r="D343" s="101" t="s">
        <v>27</v>
      </c>
      <c r="E343" s="101" t="s">
        <v>325</v>
      </c>
      <c r="F343" s="106">
        <v>256.39999999999998</v>
      </c>
      <c r="G343" s="102">
        <v>3.5</v>
      </c>
      <c r="H343" s="102">
        <f t="shared" si="5"/>
        <v>897.39999999999986</v>
      </c>
    </row>
    <row r="344" spans="1:8" s="93" customFormat="1" ht="15" x14ac:dyDescent="0.25">
      <c r="A344" s="105">
        <v>45332</v>
      </c>
      <c r="B344" s="99" t="s">
        <v>1354</v>
      </c>
      <c r="C344" s="100" t="s">
        <v>23</v>
      </c>
      <c r="D344" s="101" t="s">
        <v>27</v>
      </c>
      <c r="E344" s="101" t="s">
        <v>343</v>
      </c>
      <c r="F344" s="106">
        <v>2038.1080000000002</v>
      </c>
      <c r="G344" s="102">
        <v>3.5</v>
      </c>
      <c r="H344" s="102">
        <f t="shared" si="5"/>
        <v>7133.3780000000006</v>
      </c>
    </row>
    <row r="345" spans="1:8" s="93" customFormat="1" ht="25.5" x14ac:dyDescent="0.25">
      <c r="A345" s="105">
        <v>45332</v>
      </c>
      <c r="B345" s="99" t="s">
        <v>1355</v>
      </c>
      <c r="C345" s="100" t="s">
        <v>951</v>
      </c>
      <c r="D345" s="101" t="s">
        <v>27</v>
      </c>
      <c r="E345" s="101" t="s">
        <v>952</v>
      </c>
      <c r="F345" s="106">
        <v>798.36799999999994</v>
      </c>
      <c r="G345" s="102">
        <v>3.5</v>
      </c>
      <c r="H345" s="102">
        <f t="shared" si="5"/>
        <v>2794.2879999999996</v>
      </c>
    </row>
    <row r="346" spans="1:8" s="93" customFormat="1" ht="15" x14ac:dyDescent="0.25">
      <c r="A346" s="105">
        <v>45332</v>
      </c>
      <c r="B346" s="99" t="s">
        <v>1356</v>
      </c>
      <c r="C346" s="100" t="s">
        <v>488</v>
      </c>
      <c r="D346" s="101" t="s">
        <v>27</v>
      </c>
      <c r="E346" s="101" t="s">
        <v>489</v>
      </c>
      <c r="F346" s="106">
        <v>100.53</v>
      </c>
      <c r="G346" s="102">
        <v>3.5</v>
      </c>
      <c r="H346" s="102">
        <f t="shared" si="5"/>
        <v>351.85500000000002</v>
      </c>
    </row>
    <row r="347" spans="1:8" s="93" customFormat="1" ht="15" x14ac:dyDescent="0.25">
      <c r="A347" s="105">
        <v>45332</v>
      </c>
      <c r="B347" s="99" t="s">
        <v>1357</v>
      </c>
      <c r="C347" s="100" t="s">
        <v>957</v>
      </c>
      <c r="D347" s="101" t="s">
        <v>27</v>
      </c>
      <c r="E347" s="101" t="s">
        <v>958</v>
      </c>
      <c r="F347" s="106">
        <v>18.904</v>
      </c>
      <c r="G347" s="102">
        <v>3.5</v>
      </c>
      <c r="H347" s="102">
        <f t="shared" si="5"/>
        <v>66.164000000000001</v>
      </c>
    </row>
    <row r="348" spans="1:8" s="93" customFormat="1" ht="15" x14ac:dyDescent="0.25">
      <c r="A348" s="105">
        <v>45332</v>
      </c>
      <c r="B348" s="99" t="s">
        <v>1358</v>
      </c>
      <c r="C348" s="100" t="s">
        <v>10</v>
      </c>
      <c r="D348" s="101" t="s">
        <v>27</v>
      </c>
      <c r="E348" s="101" t="s">
        <v>325</v>
      </c>
      <c r="F348" s="106">
        <v>481.74</v>
      </c>
      <c r="G348" s="102">
        <v>3.5</v>
      </c>
      <c r="H348" s="102">
        <f t="shared" si="5"/>
        <v>1686.0900000000001</v>
      </c>
    </row>
    <row r="349" spans="1:8" s="93" customFormat="1" ht="15" x14ac:dyDescent="0.25">
      <c r="A349" s="105">
        <v>45332</v>
      </c>
      <c r="B349" s="99" t="s">
        <v>1359</v>
      </c>
      <c r="C349" s="100" t="s">
        <v>990</v>
      </c>
      <c r="D349" s="101" t="s">
        <v>27</v>
      </c>
      <c r="E349" s="101" t="s">
        <v>331</v>
      </c>
      <c r="F349" s="106">
        <v>531.58199999999988</v>
      </c>
      <c r="G349" s="102">
        <v>3.5</v>
      </c>
      <c r="H349" s="102">
        <f t="shared" si="5"/>
        <v>1860.5369999999996</v>
      </c>
    </row>
    <row r="350" spans="1:8" s="93" customFormat="1" ht="15" x14ac:dyDescent="0.25">
      <c r="A350" s="105">
        <v>45332</v>
      </c>
      <c r="B350" s="99" t="s">
        <v>1360</v>
      </c>
      <c r="C350" s="100" t="s">
        <v>316</v>
      </c>
      <c r="D350" s="101" t="s">
        <v>27</v>
      </c>
      <c r="E350" s="101" t="s">
        <v>337</v>
      </c>
      <c r="F350" s="106">
        <v>77.192000000000007</v>
      </c>
      <c r="G350" s="102">
        <v>3.5</v>
      </c>
      <c r="H350" s="102">
        <f t="shared" si="5"/>
        <v>270.17200000000003</v>
      </c>
    </row>
    <row r="351" spans="1:8" s="93" customFormat="1" ht="15" x14ac:dyDescent="0.25">
      <c r="A351" s="105">
        <v>45332</v>
      </c>
      <c r="B351" s="99" t="s">
        <v>1361</v>
      </c>
      <c r="C351" s="100" t="s">
        <v>955</v>
      </c>
      <c r="D351" s="101" t="s">
        <v>27</v>
      </c>
      <c r="E351" s="101" t="s">
        <v>956</v>
      </c>
      <c r="F351" s="106">
        <v>58.589999999999996</v>
      </c>
      <c r="G351" s="102">
        <v>3.5</v>
      </c>
      <c r="H351" s="102">
        <f t="shared" si="5"/>
        <v>205.065</v>
      </c>
    </row>
    <row r="352" spans="1:8" s="93" customFormat="1" ht="15" x14ac:dyDescent="0.25">
      <c r="A352" s="105">
        <v>45332</v>
      </c>
      <c r="B352" s="99" t="s">
        <v>1362</v>
      </c>
      <c r="C352" s="100" t="s">
        <v>368</v>
      </c>
      <c r="D352" s="101" t="s">
        <v>27</v>
      </c>
      <c r="E352" s="101" t="s">
        <v>383</v>
      </c>
      <c r="F352" s="106">
        <v>113.212</v>
      </c>
      <c r="G352" s="102">
        <v>3.5</v>
      </c>
      <c r="H352" s="102">
        <f t="shared" si="5"/>
        <v>396.24200000000002</v>
      </c>
    </row>
    <row r="353" spans="1:8" s="93" customFormat="1" ht="15" x14ac:dyDescent="0.25">
      <c r="A353" s="105">
        <v>45332</v>
      </c>
      <c r="B353" s="99" t="s">
        <v>1363</v>
      </c>
      <c r="C353" s="100" t="s">
        <v>2117</v>
      </c>
      <c r="D353" s="101" t="s">
        <v>27</v>
      </c>
      <c r="E353" s="101" t="s">
        <v>958</v>
      </c>
      <c r="F353" s="106">
        <v>27.8</v>
      </c>
      <c r="G353" s="102">
        <v>3.5</v>
      </c>
      <c r="H353" s="102">
        <f t="shared" si="5"/>
        <v>97.3</v>
      </c>
    </row>
    <row r="354" spans="1:8" s="93" customFormat="1" ht="15" x14ac:dyDescent="0.25">
      <c r="A354" s="105">
        <v>45332</v>
      </c>
      <c r="B354" s="99" t="s">
        <v>1364</v>
      </c>
      <c r="C354" s="100" t="s">
        <v>32</v>
      </c>
      <c r="D354" s="101" t="s">
        <v>27</v>
      </c>
      <c r="E354" s="101" t="s">
        <v>949</v>
      </c>
      <c r="F354" s="106">
        <v>3817.1000000000004</v>
      </c>
      <c r="G354" s="102">
        <v>3.5</v>
      </c>
      <c r="H354" s="102">
        <f t="shared" si="5"/>
        <v>13359.850000000002</v>
      </c>
    </row>
    <row r="355" spans="1:8" s="93" customFormat="1" ht="15" x14ac:dyDescent="0.25">
      <c r="A355" s="105">
        <v>45332</v>
      </c>
      <c r="B355" s="99" t="s">
        <v>1365</v>
      </c>
      <c r="C355" s="100" t="s">
        <v>8</v>
      </c>
      <c r="D355" s="101" t="s">
        <v>27</v>
      </c>
      <c r="E355" s="101" t="s">
        <v>5</v>
      </c>
      <c r="F355" s="106">
        <v>264.00600000000003</v>
      </c>
      <c r="G355" s="102">
        <v>0</v>
      </c>
      <c r="H355" s="102">
        <f t="shared" si="5"/>
        <v>0</v>
      </c>
    </row>
    <row r="356" spans="1:8" s="93" customFormat="1" ht="15" x14ac:dyDescent="0.25">
      <c r="A356" s="105">
        <v>45332</v>
      </c>
      <c r="B356" s="103" t="s">
        <v>1366</v>
      </c>
      <c r="C356" s="100" t="s">
        <v>308</v>
      </c>
      <c r="D356" s="101" t="s">
        <v>27</v>
      </c>
      <c r="E356" s="101" t="s">
        <v>331</v>
      </c>
      <c r="F356" s="106">
        <v>547.51800000000003</v>
      </c>
      <c r="G356" s="102">
        <v>3.5</v>
      </c>
      <c r="H356" s="102">
        <f t="shared" si="5"/>
        <v>1916.3130000000001</v>
      </c>
    </row>
    <row r="357" spans="1:8" s="93" customFormat="1" ht="15" x14ac:dyDescent="0.25">
      <c r="A357" s="105">
        <v>45334</v>
      </c>
      <c r="B357" s="99" t="s">
        <v>1367</v>
      </c>
      <c r="C357" s="100" t="s">
        <v>8</v>
      </c>
      <c r="D357" s="101" t="s">
        <v>27</v>
      </c>
      <c r="E357" s="101" t="s">
        <v>5</v>
      </c>
      <c r="F357" s="106">
        <v>368.74</v>
      </c>
      <c r="G357" s="102">
        <v>0</v>
      </c>
      <c r="H357" s="102">
        <f t="shared" si="5"/>
        <v>0</v>
      </c>
    </row>
    <row r="358" spans="1:8" s="93" customFormat="1" ht="15" x14ac:dyDescent="0.25">
      <c r="A358" s="105">
        <v>45334</v>
      </c>
      <c r="B358" s="99" t="s">
        <v>1368</v>
      </c>
      <c r="C358" s="100" t="s">
        <v>32</v>
      </c>
      <c r="D358" s="101" t="s">
        <v>27</v>
      </c>
      <c r="E358" s="101" t="s">
        <v>5</v>
      </c>
      <c r="F358" s="106">
        <v>186.31799999999998</v>
      </c>
      <c r="G358" s="102">
        <v>0</v>
      </c>
      <c r="H358" s="102">
        <f t="shared" si="5"/>
        <v>0</v>
      </c>
    </row>
    <row r="359" spans="1:8" s="93" customFormat="1" ht="15" x14ac:dyDescent="0.25">
      <c r="A359" s="105">
        <v>45334</v>
      </c>
      <c r="B359" s="99" t="s">
        <v>1369</v>
      </c>
      <c r="C359" s="100" t="s">
        <v>935</v>
      </c>
      <c r="D359" s="101" t="s">
        <v>27</v>
      </c>
      <c r="E359" s="101" t="s">
        <v>5</v>
      </c>
      <c r="F359" s="106">
        <v>130.93</v>
      </c>
      <c r="G359" s="102">
        <v>0</v>
      </c>
      <c r="H359" s="102">
        <f t="shared" si="5"/>
        <v>0</v>
      </c>
    </row>
    <row r="360" spans="1:8" s="93" customFormat="1" ht="15" x14ac:dyDescent="0.25">
      <c r="A360" s="105">
        <v>45334</v>
      </c>
      <c r="B360" s="99" t="s">
        <v>1370</v>
      </c>
      <c r="C360" s="100" t="s">
        <v>935</v>
      </c>
      <c r="D360" s="101" t="s">
        <v>27</v>
      </c>
      <c r="E360" s="101" t="s">
        <v>5</v>
      </c>
      <c r="F360" s="106">
        <v>5.76</v>
      </c>
      <c r="G360" s="102">
        <v>0</v>
      </c>
      <c r="H360" s="102">
        <f t="shared" si="5"/>
        <v>0</v>
      </c>
    </row>
    <row r="361" spans="1:8" s="93" customFormat="1" ht="15" x14ac:dyDescent="0.25">
      <c r="A361" s="105">
        <v>45334</v>
      </c>
      <c r="B361" s="99" t="s">
        <v>1371</v>
      </c>
      <c r="C361" s="100" t="s">
        <v>996</v>
      </c>
      <c r="D361" s="101" t="s">
        <v>27</v>
      </c>
      <c r="E361" s="101" t="s">
        <v>997</v>
      </c>
      <c r="F361" s="106">
        <v>137</v>
      </c>
      <c r="G361" s="102">
        <v>3.5</v>
      </c>
      <c r="H361" s="102">
        <f t="shared" si="5"/>
        <v>479.5</v>
      </c>
    </row>
    <row r="362" spans="1:8" s="93" customFormat="1" ht="15" x14ac:dyDescent="0.25">
      <c r="A362" s="105">
        <v>45334</v>
      </c>
      <c r="B362" s="99" t="s">
        <v>1372</v>
      </c>
      <c r="C362" s="100" t="s">
        <v>8</v>
      </c>
      <c r="D362" s="101" t="s">
        <v>27</v>
      </c>
      <c r="E362" s="101" t="s">
        <v>5</v>
      </c>
      <c r="F362" s="106">
        <v>409.04399999999998</v>
      </c>
      <c r="G362" s="102">
        <v>0</v>
      </c>
      <c r="H362" s="102">
        <f t="shared" si="5"/>
        <v>0</v>
      </c>
    </row>
    <row r="363" spans="1:8" s="93" customFormat="1" ht="15" x14ac:dyDescent="0.25">
      <c r="A363" s="105">
        <v>45334</v>
      </c>
      <c r="B363" s="99" t="s">
        <v>1373</v>
      </c>
      <c r="C363" s="100" t="s">
        <v>962</v>
      </c>
      <c r="D363" s="101" t="s">
        <v>27</v>
      </c>
      <c r="E363" s="101" t="s">
        <v>963</v>
      </c>
      <c r="F363" s="106">
        <v>166.68199999999999</v>
      </c>
      <c r="G363" s="102">
        <v>3.5</v>
      </c>
      <c r="H363" s="102">
        <f t="shared" si="5"/>
        <v>583.38699999999994</v>
      </c>
    </row>
    <row r="364" spans="1:8" s="93" customFormat="1" ht="25.5" x14ac:dyDescent="0.25">
      <c r="A364" s="105">
        <v>45334</v>
      </c>
      <c r="B364" s="99" t="s">
        <v>1374</v>
      </c>
      <c r="C364" s="100" t="s">
        <v>13</v>
      </c>
      <c r="D364" s="101" t="s">
        <v>27</v>
      </c>
      <c r="E364" s="101" t="s">
        <v>927</v>
      </c>
      <c r="F364" s="106">
        <v>219.2</v>
      </c>
      <c r="G364" s="102">
        <v>3.5</v>
      </c>
      <c r="H364" s="102">
        <f t="shared" si="5"/>
        <v>767.19999999999993</v>
      </c>
    </row>
    <row r="365" spans="1:8" s="93" customFormat="1" ht="15" customHeight="1" x14ac:dyDescent="0.25">
      <c r="A365" s="105">
        <v>45334</v>
      </c>
      <c r="B365" s="99" t="s">
        <v>1375</v>
      </c>
      <c r="C365" s="100" t="s">
        <v>35</v>
      </c>
      <c r="D365" s="101" t="s">
        <v>27</v>
      </c>
      <c r="E365" s="101" t="s">
        <v>5</v>
      </c>
      <c r="F365" s="106">
        <v>161.11699999999999</v>
      </c>
      <c r="G365" s="102">
        <v>0</v>
      </c>
      <c r="H365" s="102">
        <f t="shared" si="5"/>
        <v>0</v>
      </c>
    </row>
    <row r="366" spans="1:8" s="93" customFormat="1" ht="15" customHeight="1" x14ac:dyDescent="0.25">
      <c r="A366" s="105">
        <v>45334</v>
      </c>
      <c r="B366" s="99" t="s">
        <v>1376</v>
      </c>
      <c r="C366" s="100" t="s">
        <v>41</v>
      </c>
      <c r="D366" s="101" t="s">
        <v>27</v>
      </c>
      <c r="E366" s="101" t="s">
        <v>5</v>
      </c>
      <c r="F366" s="106">
        <v>271.69799999999998</v>
      </c>
      <c r="G366" s="102">
        <v>0</v>
      </c>
      <c r="H366" s="102">
        <f t="shared" si="5"/>
        <v>0</v>
      </c>
    </row>
    <row r="367" spans="1:8" s="93" customFormat="1" ht="15" customHeight="1" x14ac:dyDescent="0.25">
      <c r="A367" s="105">
        <v>45334</v>
      </c>
      <c r="B367" s="99" t="s">
        <v>1377</v>
      </c>
      <c r="C367" s="100" t="s">
        <v>955</v>
      </c>
      <c r="D367" s="101" t="s">
        <v>27</v>
      </c>
      <c r="E367" s="101" t="s">
        <v>956</v>
      </c>
      <c r="F367" s="106">
        <v>152.30000000000001</v>
      </c>
      <c r="G367" s="102">
        <v>3.5</v>
      </c>
      <c r="H367" s="102">
        <f t="shared" si="5"/>
        <v>533.05000000000007</v>
      </c>
    </row>
    <row r="368" spans="1:8" s="93" customFormat="1" ht="15" customHeight="1" x14ac:dyDescent="0.25">
      <c r="A368" s="105">
        <v>45334</v>
      </c>
      <c r="B368" s="99" t="s">
        <v>1378</v>
      </c>
      <c r="C368" s="100" t="s">
        <v>35</v>
      </c>
      <c r="D368" s="101" t="s">
        <v>27</v>
      </c>
      <c r="E368" s="101" t="s">
        <v>5</v>
      </c>
      <c r="F368" s="106">
        <v>78.459000000000003</v>
      </c>
      <c r="G368" s="102">
        <v>0</v>
      </c>
      <c r="H368" s="102">
        <f t="shared" si="5"/>
        <v>0</v>
      </c>
    </row>
    <row r="369" spans="1:8" s="93" customFormat="1" ht="15" customHeight="1" x14ac:dyDescent="0.25">
      <c r="A369" s="105">
        <v>45334</v>
      </c>
      <c r="B369" s="99" t="s">
        <v>1379</v>
      </c>
      <c r="C369" s="100" t="s">
        <v>8</v>
      </c>
      <c r="D369" s="101" t="s">
        <v>27</v>
      </c>
      <c r="E369" s="101" t="s">
        <v>5</v>
      </c>
      <c r="F369" s="106">
        <v>263.51900000000001</v>
      </c>
      <c r="G369" s="102">
        <v>0</v>
      </c>
      <c r="H369" s="102">
        <f t="shared" si="5"/>
        <v>0</v>
      </c>
    </row>
    <row r="370" spans="1:8" s="93" customFormat="1" ht="15" customHeight="1" x14ac:dyDescent="0.25">
      <c r="A370" s="105">
        <v>45334</v>
      </c>
      <c r="B370" s="99" t="s">
        <v>1380</v>
      </c>
      <c r="C370" s="100" t="s">
        <v>944</v>
      </c>
      <c r="D370" s="101" t="s">
        <v>27</v>
      </c>
      <c r="E370" s="101" t="s">
        <v>336</v>
      </c>
      <c r="F370" s="106">
        <v>397.87599999999998</v>
      </c>
      <c r="G370" s="102">
        <v>3.5</v>
      </c>
      <c r="H370" s="102">
        <f t="shared" si="5"/>
        <v>1392.5659999999998</v>
      </c>
    </row>
    <row r="371" spans="1:8" s="93" customFormat="1" ht="15" customHeight="1" x14ac:dyDescent="0.25">
      <c r="A371" s="105">
        <v>45334</v>
      </c>
      <c r="B371" s="99" t="s">
        <v>1381</v>
      </c>
      <c r="C371" s="100" t="s">
        <v>14</v>
      </c>
      <c r="D371" s="101" t="s">
        <v>27</v>
      </c>
      <c r="E371" s="101" t="s">
        <v>327</v>
      </c>
      <c r="F371" s="106">
        <v>92.759999999999991</v>
      </c>
      <c r="G371" s="102">
        <v>3.5</v>
      </c>
      <c r="H371" s="102">
        <f t="shared" si="5"/>
        <v>324.65999999999997</v>
      </c>
    </row>
    <row r="372" spans="1:8" s="93" customFormat="1" ht="15" customHeight="1" x14ac:dyDescent="0.25">
      <c r="A372" s="105">
        <v>45334</v>
      </c>
      <c r="B372" s="99" t="s">
        <v>1382</v>
      </c>
      <c r="C372" s="100" t="s">
        <v>358</v>
      </c>
      <c r="D372" s="101" t="s">
        <v>27</v>
      </c>
      <c r="E372" s="101" t="s">
        <v>349</v>
      </c>
      <c r="F372" s="106">
        <v>316.30099999999999</v>
      </c>
      <c r="G372" s="102">
        <v>3.5</v>
      </c>
      <c r="H372" s="102">
        <f t="shared" si="5"/>
        <v>1107.0535</v>
      </c>
    </row>
    <row r="373" spans="1:8" s="93" customFormat="1" ht="15" customHeight="1" x14ac:dyDescent="0.25">
      <c r="A373" s="105">
        <v>45334</v>
      </c>
      <c r="B373" s="99" t="s">
        <v>1383</v>
      </c>
      <c r="C373" s="100" t="s">
        <v>783</v>
      </c>
      <c r="D373" s="101" t="s">
        <v>27</v>
      </c>
      <c r="E373" s="101" t="s">
        <v>546</v>
      </c>
      <c r="F373" s="106">
        <v>218.292</v>
      </c>
      <c r="G373" s="102">
        <v>3.5</v>
      </c>
      <c r="H373" s="102">
        <f t="shared" si="5"/>
        <v>764.02200000000005</v>
      </c>
    </row>
    <row r="374" spans="1:8" s="93" customFormat="1" ht="15" customHeight="1" x14ac:dyDescent="0.25">
      <c r="A374" s="105">
        <v>45334</v>
      </c>
      <c r="B374" s="99" t="s">
        <v>1384</v>
      </c>
      <c r="C374" s="100" t="s">
        <v>992</v>
      </c>
      <c r="D374" s="101" t="s">
        <v>27</v>
      </c>
      <c r="E374" s="101" t="s">
        <v>546</v>
      </c>
      <c r="F374" s="106">
        <v>53.319999999999993</v>
      </c>
      <c r="G374" s="102">
        <v>3.5</v>
      </c>
      <c r="H374" s="102">
        <f t="shared" si="5"/>
        <v>186.61999999999998</v>
      </c>
    </row>
    <row r="375" spans="1:8" s="93" customFormat="1" ht="15" customHeight="1" x14ac:dyDescent="0.25">
      <c r="A375" s="105">
        <v>45334</v>
      </c>
      <c r="B375" s="99" t="s">
        <v>1385</v>
      </c>
      <c r="C375" s="100" t="s">
        <v>932</v>
      </c>
      <c r="D375" s="101" t="s">
        <v>27</v>
      </c>
      <c r="E375" s="101" t="s">
        <v>933</v>
      </c>
      <c r="F375" s="106">
        <v>722.6099999999999</v>
      </c>
      <c r="G375" s="102">
        <v>0</v>
      </c>
      <c r="H375" s="102">
        <f t="shared" si="5"/>
        <v>0</v>
      </c>
    </row>
    <row r="376" spans="1:8" s="93" customFormat="1" ht="15" customHeight="1" x14ac:dyDescent="0.25">
      <c r="A376" s="105">
        <v>45334</v>
      </c>
      <c r="B376" s="99" t="s">
        <v>1386</v>
      </c>
      <c r="C376" s="100" t="s">
        <v>948</v>
      </c>
      <c r="D376" s="101" t="s">
        <v>27</v>
      </c>
      <c r="E376" s="101" t="s">
        <v>5</v>
      </c>
      <c r="F376" s="106">
        <v>76.77</v>
      </c>
      <c r="G376" s="102">
        <v>0</v>
      </c>
      <c r="H376" s="102">
        <f t="shared" si="5"/>
        <v>0</v>
      </c>
    </row>
    <row r="377" spans="1:8" s="93" customFormat="1" ht="25.5" x14ac:dyDescent="0.25">
      <c r="A377" s="105">
        <v>45334</v>
      </c>
      <c r="B377" s="99" t="s">
        <v>1387</v>
      </c>
      <c r="C377" s="100" t="s">
        <v>40</v>
      </c>
      <c r="D377" s="101" t="s">
        <v>27</v>
      </c>
      <c r="E377" s="101" t="s">
        <v>346</v>
      </c>
      <c r="F377" s="106">
        <v>72.59</v>
      </c>
      <c r="G377" s="102">
        <v>3.5</v>
      </c>
      <c r="H377" s="102">
        <f t="shared" si="5"/>
        <v>254.065</v>
      </c>
    </row>
    <row r="378" spans="1:8" s="93" customFormat="1" ht="25.5" x14ac:dyDescent="0.25">
      <c r="A378" s="105">
        <v>45334</v>
      </c>
      <c r="B378" s="99" t="s">
        <v>1388</v>
      </c>
      <c r="C378" s="100" t="s">
        <v>16</v>
      </c>
      <c r="D378" s="101" t="s">
        <v>27</v>
      </c>
      <c r="E378" s="101" t="s">
        <v>330</v>
      </c>
      <c r="F378" s="106">
        <v>755.39400000000001</v>
      </c>
      <c r="G378" s="102">
        <v>3.5</v>
      </c>
      <c r="H378" s="102">
        <f t="shared" si="5"/>
        <v>2643.8789999999999</v>
      </c>
    </row>
    <row r="379" spans="1:8" s="93" customFormat="1" ht="15" x14ac:dyDescent="0.25">
      <c r="A379" s="105">
        <v>45334</v>
      </c>
      <c r="B379" s="99" t="s">
        <v>1389</v>
      </c>
      <c r="C379" s="100" t="s">
        <v>932</v>
      </c>
      <c r="D379" s="101" t="s">
        <v>27</v>
      </c>
      <c r="E379" s="101" t="s">
        <v>933</v>
      </c>
      <c r="F379" s="106">
        <v>201.06800000000001</v>
      </c>
      <c r="G379" s="102">
        <v>0</v>
      </c>
      <c r="H379" s="102">
        <f t="shared" si="5"/>
        <v>0</v>
      </c>
    </row>
    <row r="380" spans="1:8" s="93" customFormat="1" ht="15" x14ac:dyDescent="0.25">
      <c r="A380" s="105">
        <v>45334</v>
      </c>
      <c r="B380" s="99" t="s">
        <v>1390</v>
      </c>
      <c r="C380" s="100" t="s">
        <v>939</v>
      </c>
      <c r="D380" s="101" t="s">
        <v>27</v>
      </c>
      <c r="E380" s="101" t="s">
        <v>940</v>
      </c>
      <c r="F380" s="106">
        <v>43.08</v>
      </c>
      <c r="G380" s="102">
        <v>3.5</v>
      </c>
      <c r="H380" s="102">
        <f t="shared" si="5"/>
        <v>150.78</v>
      </c>
    </row>
    <row r="381" spans="1:8" s="93" customFormat="1" ht="15" x14ac:dyDescent="0.25">
      <c r="A381" s="105">
        <v>45334</v>
      </c>
      <c r="B381" s="99" t="s">
        <v>1391</v>
      </c>
      <c r="C381" s="100" t="s">
        <v>11</v>
      </c>
      <c r="D381" s="101" t="s">
        <v>27</v>
      </c>
      <c r="E381" s="101" t="s">
        <v>933</v>
      </c>
      <c r="F381" s="106">
        <v>801.30700000000013</v>
      </c>
      <c r="G381" s="102">
        <v>0</v>
      </c>
      <c r="H381" s="102">
        <f t="shared" si="5"/>
        <v>0</v>
      </c>
    </row>
    <row r="382" spans="1:8" s="93" customFormat="1" ht="25.5" x14ac:dyDescent="0.25">
      <c r="A382" s="105">
        <v>45334</v>
      </c>
      <c r="B382" s="99" t="s">
        <v>1392</v>
      </c>
      <c r="C382" s="100" t="s">
        <v>934</v>
      </c>
      <c r="D382" s="101" t="s">
        <v>27</v>
      </c>
      <c r="E382" s="101" t="s">
        <v>349</v>
      </c>
      <c r="F382" s="106">
        <v>270.63200000000006</v>
      </c>
      <c r="G382" s="102">
        <v>3.5</v>
      </c>
      <c r="H382" s="102">
        <f t="shared" si="5"/>
        <v>947.21200000000022</v>
      </c>
    </row>
    <row r="383" spans="1:8" s="93" customFormat="1" ht="15" x14ac:dyDescent="0.25">
      <c r="A383" s="105">
        <v>45334</v>
      </c>
      <c r="B383" s="99" t="s">
        <v>1393</v>
      </c>
      <c r="C383" s="100" t="s">
        <v>1394</v>
      </c>
      <c r="D383" s="101" t="s">
        <v>27</v>
      </c>
      <c r="E383" s="101" t="s">
        <v>1395</v>
      </c>
      <c r="F383" s="106">
        <v>903.3</v>
      </c>
      <c r="G383" s="102">
        <v>3.5</v>
      </c>
      <c r="H383" s="102">
        <f t="shared" si="5"/>
        <v>3161.5499999999997</v>
      </c>
    </row>
    <row r="384" spans="1:8" s="93" customFormat="1" ht="15" x14ac:dyDescent="0.25">
      <c r="A384" s="105">
        <v>45334</v>
      </c>
      <c r="B384" s="99" t="s">
        <v>1396</v>
      </c>
      <c r="C384" s="100" t="s">
        <v>41</v>
      </c>
      <c r="D384" s="101" t="s">
        <v>27</v>
      </c>
      <c r="E384" s="101" t="s">
        <v>5</v>
      </c>
      <c r="F384" s="106">
        <v>285.91200000000009</v>
      </c>
      <c r="G384" s="102">
        <v>0</v>
      </c>
      <c r="H384" s="102">
        <f t="shared" si="5"/>
        <v>0</v>
      </c>
    </row>
    <row r="385" spans="1:8" s="93" customFormat="1" ht="15" x14ac:dyDescent="0.25">
      <c r="A385" s="105">
        <v>45334</v>
      </c>
      <c r="B385" s="99" t="s">
        <v>1397</v>
      </c>
      <c r="C385" s="100" t="s">
        <v>24</v>
      </c>
      <c r="D385" s="101" t="s">
        <v>27</v>
      </c>
      <c r="E385" s="101" t="s">
        <v>351</v>
      </c>
      <c r="F385" s="106">
        <v>20.04</v>
      </c>
      <c r="G385" s="102">
        <v>3.5</v>
      </c>
      <c r="H385" s="102">
        <f t="shared" si="5"/>
        <v>70.14</v>
      </c>
    </row>
    <row r="386" spans="1:8" s="93" customFormat="1" ht="15" x14ac:dyDescent="0.25">
      <c r="A386" s="105">
        <v>45334</v>
      </c>
      <c r="B386" s="99" t="s">
        <v>1398</v>
      </c>
      <c r="C386" s="100" t="s">
        <v>358</v>
      </c>
      <c r="D386" s="101" t="s">
        <v>27</v>
      </c>
      <c r="E386" s="101" t="s">
        <v>349</v>
      </c>
      <c r="F386" s="106">
        <v>41.98</v>
      </c>
      <c r="G386" s="102">
        <v>3.5</v>
      </c>
      <c r="H386" s="102">
        <f t="shared" si="5"/>
        <v>146.92999999999998</v>
      </c>
    </row>
    <row r="387" spans="1:8" s="93" customFormat="1" ht="15" x14ac:dyDescent="0.25">
      <c r="A387" s="105">
        <v>45334</v>
      </c>
      <c r="B387" s="99" t="s">
        <v>1399</v>
      </c>
      <c r="C387" s="100" t="s">
        <v>930</v>
      </c>
      <c r="D387" s="101" t="s">
        <v>27</v>
      </c>
      <c r="E387" s="101" t="s">
        <v>931</v>
      </c>
      <c r="F387" s="106">
        <v>924.66600000000017</v>
      </c>
      <c r="G387" s="102">
        <v>3.5</v>
      </c>
      <c r="H387" s="102">
        <f t="shared" si="5"/>
        <v>3236.3310000000006</v>
      </c>
    </row>
    <row r="388" spans="1:8" s="93" customFormat="1" ht="15" x14ac:dyDescent="0.25">
      <c r="A388" s="105">
        <v>45334</v>
      </c>
      <c r="B388" s="99" t="s">
        <v>1400</v>
      </c>
      <c r="C388" s="100" t="s">
        <v>953</v>
      </c>
      <c r="D388" s="101" t="s">
        <v>27</v>
      </c>
      <c r="E388" s="101" t="s">
        <v>954</v>
      </c>
      <c r="F388" s="106">
        <v>88.320000000000007</v>
      </c>
      <c r="G388" s="102">
        <v>3.5</v>
      </c>
      <c r="H388" s="102">
        <f t="shared" si="5"/>
        <v>309.12</v>
      </c>
    </row>
    <row r="389" spans="1:8" s="93" customFormat="1" ht="25.5" x14ac:dyDescent="0.25">
      <c r="A389" s="105">
        <v>45334</v>
      </c>
      <c r="B389" s="99" t="s">
        <v>1401</v>
      </c>
      <c r="C389" s="100" t="s">
        <v>40</v>
      </c>
      <c r="D389" s="101" t="s">
        <v>27</v>
      </c>
      <c r="E389" s="101" t="s">
        <v>346</v>
      </c>
      <c r="F389" s="106">
        <v>795.88600000000008</v>
      </c>
      <c r="G389" s="102">
        <v>3.5</v>
      </c>
      <c r="H389" s="102">
        <f t="shared" si="5"/>
        <v>2785.6010000000001</v>
      </c>
    </row>
    <row r="390" spans="1:8" s="93" customFormat="1" ht="15" x14ac:dyDescent="0.25">
      <c r="A390" s="105">
        <v>45334</v>
      </c>
      <c r="B390" s="99" t="s">
        <v>1402</v>
      </c>
      <c r="C390" s="100" t="s">
        <v>930</v>
      </c>
      <c r="D390" s="101" t="s">
        <v>27</v>
      </c>
      <c r="E390" s="101" t="s">
        <v>931</v>
      </c>
      <c r="F390" s="106">
        <v>68.814999999999998</v>
      </c>
      <c r="G390" s="102">
        <v>3.5</v>
      </c>
      <c r="H390" s="102">
        <f t="shared" si="5"/>
        <v>240.85249999999999</v>
      </c>
    </row>
    <row r="391" spans="1:8" s="93" customFormat="1" ht="15" x14ac:dyDescent="0.25">
      <c r="A391" s="105">
        <v>45334</v>
      </c>
      <c r="B391" s="99" t="s">
        <v>1403</v>
      </c>
      <c r="C391" s="100" t="s">
        <v>324</v>
      </c>
      <c r="D391" s="101" t="s">
        <v>27</v>
      </c>
      <c r="E391" s="101" t="s">
        <v>356</v>
      </c>
      <c r="F391" s="106">
        <v>700.28000000000009</v>
      </c>
      <c r="G391" s="102">
        <v>3.5</v>
      </c>
      <c r="H391" s="102">
        <f t="shared" si="5"/>
        <v>2450.9800000000005</v>
      </c>
    </row>
    <row r="392" spans="1:8" s="93" customFormat="1" ht="15" x14ac:dyDescent="0.25">
      <c r="A392" s="105">
        <v>45334</v>
      </c>
      <c r="B392" s="99" t="s">
        <v>1404</v>
      </c>
      <c r="C392" s="100" t="s">
        <v>24</v>
      </c>
      <c r="D392" s="101" t="s">
        <v>27</v>
      </c>
      <c r="E392" s="101" t="s">
        <v>351</v>
      </c>
      <c r="F392" s="106">
        <v>1423.6729999999998</v>
      </c>
      <c r="G392" s="102">
        <v>3.5</v>
      </c>
      <c r="H392" s="102">
        <f t="shared" ref="H392:H455" si="6">F392*G392</f>
        <v>4982.8554999999997</v>
      </c>
    </row>
    <row r="393" spans="1:8" s="93" customFormat="1" ht="15" x14ac:dyDescent="0.25">
      <c r="A393" s="105">
        <v>45334</v>
      </c>
      <c r="B393" s="99" t="s">
        <v>1405</v>
      </c>
      <c r="C393" s="100" t="s">
        <v>322</v>
      </c>
      <c r="D393" s="101" t="s">
        <v>27</v>
      </c>
      <c r="E393" s="101" t="s">
        <v>348</v>
      </c>
      <c r="F393" s="106">
        <v>700.4</v>
      </c>
      <c r="G393" s="102">
        <v>3.5</v>
      </c>
      <c r="H393" s="102">
        <f t="shared" si="6"/>
        <v>2451.4</v>
      </c>
    </row>
    <row r="394" spans="1:8" s="93" customFormat="1" ht="15" x14ac:dyDescent="0.25">
      <c r="A394" s="105">
        <v>45334</v>
      </c>
      <c r="B394" s="99" t="s">
        <v>1406</v>
      </c>
      <c r="C394" s="100" t="s">
        <v>29</v>
      </c>
      <c r="D394" s="101" t="s">
        <v>27</v>
      </c>
      <c r="E394" s="101" t="s">
        <v>933</v>
      </c>
      <c r="F394" s="106">
        <v>153.99100000000001</v>
      </c>
      <c r="G394" s="102">
        <v>0</v>
      </c>
      <c r="H394" s="102">
        <f t="shared" si="6"/>
        <v>0</v>
      </c>
    </row>
    <row r="395" spans="1:8" s="93" customFormat="1" ht="15" x14ac:dyDescent="0.25">
      <c r="A395" s="105">
        <v>45334</v>
      </c>
      <c r="B395" s="99" t="s">
        <v>1407</v>
      </c>
      <c r="C395" s="100" t="s">
        <v>322</v>
      </c>
      <c r="D395" s="101" t="s">
        <v>27</v>
      </c>
      <c r="E395" s="101" t="s">
        <v>348</v>
      </c>
      <c r="F395" s="106">
        <v>1292.8559999999998</v>
      </c>
      <c r="G395" s="102">
        <v>3.5</v>
      </c>
      <c r="H395" s="102">
        <f t="shared" si="6"/>
        <v>4524.9959999999992</v>
      </c>
    </row>
    <row r="396" spans="1:8" s="93" customFormat="1" ht="15" x14ac:dyDescent="0.25">
      <c r="A396" s="105">
        <v>45334</v>
      </c>
      <c r="B396" s="99" t="s">
        <v>1408</v>
      </c>
      <c r="C396" s="100" t="s">
        <v>8</v>
      </c>
      <c r="D396" s="101" t="s">
        <v>27</v>
      </c>
      <c r="E396" s="101" t="s">
        <v>5</v>
      </c>
      <c r="F396" s="106">
        <v>52.775999999999996</v>
      </c>
      <c r="G396" s="102">
        <v>0</v>
      </c>
      <c r="H396" s="102">
        <f t="shared" si="6"/>
        <v>0</v>
      </c>
    </row>
    <row r="397" spans="1:8" s="93" customFormat="1" ht="15" x14ac:dyDescent="0.25">
      <c r="A397" s="105">
        <v>45334</v>
      </c>
      <c r="B397" s="99" t="s">
        <v>1409</v>
      </c>
      <c r="C397" s="100" t="s">
        <v>32</v>
      </c>
      <c r="D397" s="101" t="s">
        <v>27</v>
      </c>
      <c r="E397" s="101" t="s">
        <v>5</v>
      </c>
      <c r="F397" s="106">
        <v>78.117999999999995</v>
      </c>
      <c r="G397" s="102">
        <v>0</v>
      </c>
      <c r="H397" s="102">
        <f t="shared" si="6"/>
        <v>0</v>
      </c>
    </row>
    <row r="398" spans="1:8" s="93" customFormat="1" ht="15" x14ac:dyDescent="0.25">
      <c r="A398" s="105">
        <v>45334</v>
      </c>
      <c r="B398" s="99" t="s">
        <v>1410</v>
      </c>
      <c r="C398" s="100" t="s">
        <v>310</v>
      </c>
      <c r="D398" s="101" t="s">
        <v>27</v>
      </c>
      <c r="E398" s="101" t="s">
        <v>349</v>
      </c>
      <c r="F398" s="106">
        <v>1204.3499999999999</v>
      </c>
      <c r="G398" s="102">
        <v>3.5</v>
      </c>
      <c r="H398" s="102">
        <f t="shared" si="6"/>
        <v>4215.2249999999995</v>
      </c>
    </row>
    <row r="399" spans="1:8" s="93" customFormat="1" ht="15" x14ac:dyDescent="0.25">
      <c r="A399" s="105">
        <v>45334</v>
      </c>
      <c r="B399" s="99" t="s">
        <v>1411</v>
      </c>
      <c r="C399" s="100" t="s">
        <v>962</v>
      </c>
      <c r="D399" s="101" t="s">
        <v>27</v>
      </c>
      <c r="E399" s="101" t="s">
        <v>963</v>
      </c>
      <c r="F399" s="106">
        <v>25.8</v>
      </c>
      <c r="G399" s="102">
        <v>3.5</v>
      </c>
      <c r="H399" s="102">
        <f t="shared" si="6"/>
        <v>90.3</v>
      </c>
    </row>
    <row r="400" spans="1:8" s="93" customFormat="1" ht="15" x14ac:dyDescent="0.25">
      <c r="A400" s="105">
        <v>45334</v>
      </c>
      <c r="B400" s="99" t="s">
        <v>1412</v>
      </c>
      <c r="C400" s="100" t="s">
        <v>313</v>
      </c>
      <c r="D400" s="101" t="s">
        <v>27</v>
      </c>
      <c r="E400" s="101" t="s">
        <v>326</v>
      </c>
      <c r="F400" s="106">
        <v>180.34199999999998</v>
      </c>
      <c r="G400" s="102">
        <v>3.5</v>
      </c>
      <c r="H400" s="102">
        <f t="shared" si="6"/>
        <v>631.19699999999989</v>
      </c>
    </row>
    <row r="401" spans="1:8" s="93" customFormat="1" ht="15" x14ac:dyDescent="0.25">
      <c r="A401" s="105">
        <v>45334</v>
      </c>
      <c r="B401" s="99" t="s">
        <v>1413</v>
      </c>
      <c r="C401" s="100" t="s">
        <v>368</v>
      </c>
      <c r="D401" s="101" t="s">
        <v>27</v>
      </c>
      <c r="E401" s="101" t="s">
        <v>383</v>
      </c>
      <c r="F401" s="106">
        <v>41.959999999999994</v>
      </c>
      <c r="G401" s="102">
        <v>3.5</v>
      </c>
      <c r="H401" s="102">
        <f t="shared" si="6"/>
        <v>146.85999999999999</v>
      </c>
    </row>
    <row r="402" spans="1:8" s="93" customFormat="1" ht="15" x14ac:dyDescent="0.25">
      <c r="A402" s="105">
        <v>45334</v>
      </c>
      <c r="B402" s="99" t="s">
        <v>1414</v>
      </c>
      <c r="C402" s="100" t="s">
        <v>24</v>
      </c>
      <c r="D402" s="101" t="s">
        <v>27</v>
      </c>
      <c r="E402" s="101" t="s">
        <v>351</v>
      </c>
      <c r="F402" s="106">
        <v>143.69999999999999</v>
      </c>
      <c r="G402" s="102">
        <v>3.5</v>
      </c>
      <c r="H402" s="102">
        <f t="shared" si="6"/>
        <v>502.94999999999993</v>
      </c>
    </row>
    <row r="403" spans="1:8" s="93" customFormat="1" ht="15" x14ac:dyDescent="0.25">
      <c r="A403" s="105">
        <v>45334</v>
      </c>
      <c r="B403" s="99" t="s">
        <v>1415</v>
      </c>
      <c r="C403" s="100" t="s">
        <v>957</v>
      </c>
      <c r="D403" s="101" t="s">
        <v>27</v>
      </c>
      <c r="E403" s="101" t="s">
        <v>958</v>
      </c>
      <c r="F403" s="106">
        <v>10.716000000000001</v>
      </c>
      <c r="G403" s="102">
        <v>3.5</v>
      </c>
      <c r="H403" s="102">
        <f t="shared" si="6"/>
        <v>37.506</v>
      </c>
    </row>
    <row r="404" spans="1:8" s="93" customFormat="1" ht="15" x14ac:dyDescent="0.25">
      <c r="A404" s="105">
        <v>45334</v>
      </c>
      <c r="B404" s="99" t="s">
        <v>1416</v>
      </c>
      <c r="C404" s="100" t="s">
        <v>798</v>
      </c>
      <c r="D404" s="101" t="s">
        <v>27</v>
      </c>
      <c r="E404" s="101" t="s">
        <v>799</v>
      </c>
      <c r="F404" s="106">
        <v>520.94499999999994</v>
      </c>
      <c r="G404" s="102">
        <v>3.5</v>
      </c>
      <c r="H404" s="102">
        <f t="shared" si="6"/>
        <v>1823.3074999999999</v>
      </c>
    </row>
    <row r="405" spans="1:8" s="93" customFormat="1" ht="25.5" x14ac:dyDescent="0.25">
      <c r="A405" s="105">
        <v>45334</v>
      </c>
      <c r="B405" s="99" t="s">
        <v>1417</v>
      </c>
      <c r="C405" s="100" t="s">
        <v>22</v>
      </c>
      <c r="D405" s="101" t="s">
        <v>27</v>
      </c>
      <c r="E405" s="101" t="s">
        <v>1066</v>
      </c>
      <c r="F405" s="106">
        <v>2890.3919999999998</v>
      </c>
      <c r="G405" s="102">
        <v>3.5</v>
      </c>
      <c r="H405" s="102">
        <f t="shared" si="6"/>
        <v>10116.371999999999</v>
      </c>
    </row>
    <row r="406" spans="1:8" s="93" customFormat="1" ht="25.5" x14ac:dyDescent="0.25">
      <c r="A406" s="105">
        <v>45334</v>
      </c>
      <c r="B406" s="99" t="s">
        <v>1418</v>
      </c>
      <c r="C406" s="100" t="s">
        <v>22</v>
      </c>
      <c r="D406" s="101" t="s">
        <v>27</v>
      </c>
      <c r="E406" s="101" t="s">
        <v>1066</v>
      </c>
      <c r="F406" s="106">
        <v>871.24000000000012</v>
      </c>
      <c r="G406" s="102">
        <v>3.5</v>
      </c>
      <c r="H406" s="102">
        <f t="shared" si="6"/>
        <v>3049.3400000000006</v>
      </c>
    </row>
    <row r="407" spans="1:8" s="93" customFormat="1" ht="25.5" x14ac:dyDescent="0.25">
      <c r="A407" s="105">
        <v>45334</v>
      </c>
      <c r="B407" s="99" t="s">
        <v>1419</v>
      </c>
      <c r="C407" s="100" t="s">
        <v>20</v>
      </c>
      <c r="D407" s="101" t="s">
        <v>27</v>
      </c>
      <c r="E407" s="101" t="s">
        <v>473</v>
      </c>
      <c r="F407" s="106">
        <v>1051.672</v>
      </c>
      <c r="G407" s="102">
        <v>3.5</v>
      </c>
      <c r="H407" s="102">
        <f t="shared" si="6"/>
        <v>3680.8519999999999</v>
      </c>
    </row>
    <row r="408" spans="1:8" s="93" customFormat="1" ht="15" x14ac:dyDescent="0.25">
      <c r="A408" s="105">
        <v>45334</v>
      </c>
      <c r="B408" s="99" t="s">
        <v>1420</v>
      </c>
      <c r="C408" s="100" t="s">
        <v>7</v>
      </c>
      <c r="D408" s="101" t="s">
        <v>27</v>
      </c>
      <c r="E408" s="101" t="s">
        <v>5</v>
      </c>
      <c r="F408" s="106">
        <v>55.402999999999999</v>
      </c>
      <c r="G408" s="102">
        <v>0</v>
      </c>
      <c r="H408" s="102">
        <f t="shared" si="6"/>
        <v>0</v>
      </c>
    </row>
    <row r="409" spans="1:8" s="93" customFormat="1" ht="15" x14ac:dyDescent="0.25">
      <c r="A409" s="105">
        <v>45335</v>
      </c>
      <c r="B409" s="99" t="s">
        <v>1421</v>
      </c>
      <c r="C409" s="100" t="s">
        <v>32</v>
      </c>
      <c r="D409" s="101" t="s">
        <v>27</v>
      </c>
      <c r="E409" s="101" t="s">
        <v>5</v>
      </c>
      <c r="F409" s="106">
        <v>5.4279999999999999</v>
      </c>
      <c r="G409" s="102">
        <v>0</v>
      </c>
      <c r="H409" s="102">
        <f t="shared" si="6"/>
        <v>0</v>
      </c>
    </row>
    <row r="410" spans="1:8" s="93" customFormat="1" ht="15" x14ac:dyDescent="0.25">
      <c r="A410" s="105">
        <v>45335</v>
      </c>
      <c r="B410" s="99" t="s">
        <v>1422</v>
      </c>
      <c r="C410" s="100" t="s">
        <v>8</v>
      </c>
      <c r="D410" s="101" t="s">
        <v>27</v>
      </c>
      <c r="E410" s="101" t="s">
        <v>5</v>
      </c>
      <c r="F410" s="106">
        <v>314.48</v>
      </c>
      <c r="G410" s="102">
        <v>0</v>
      </c>
      <c r="H410" s="102">
        <f t="shared" si="6"/>
        <v>0</v>
      </c>
    </row>
    <row r="411" spans="1:8" s="93" customFormat="1" ht="15" x14ac:dyDescent="0.25">
      <c r="A411" s="105">
        <v>45335</v>
      </c>
      <c r="B411" s="99" t="s">
        <v>1423</v>
      </c>
      <c r="C411" s="100" t="s">
        <v>32</v>
      </c>
      <c r="D411" s="101" t="s">
        <v>27</v>
      </c>
      <c r="E411" s="101" t="s">
        <v>5</v>
      </c>
      <c r="F411" s="106">
        <v>575.17799999999988</v>
      </c>
      <c r="G411" s="102">
        <v>0</v>
      </c>
      <c r="H411" s="102">
        <f t="shared" si="6"/>
        <v>0</v>
      </c>
    </row>
    <row r="412" spans="1:8" s="93" customFormat="1" ht="15" x14ac:dyDescent="0.25">
      <c r="A412" s="105">
        <v>45335</v>
      </c>
      <c r="B412" s="99" t="s">
        <v>1424</v>
      </c>
      <c r="C412" s="100" t="s">
        <v>10</v>
      </c>
      <c r="D412" s="101" t="s">
        <v>27</v>
      </c>
      <c r="E412" s="101" t="s">
        <v>325</v>
      </c>
      <c r="F412" s="106">
        <v>78.3</v>
      </c>
      <c r="G412" s="102">
        <v>3.5</v>
      </c>
      <c r="H412" s="102">
        <f t="shared" si="6"/>
        <v>274.05</v>
      </c>
    </row>
    <row r="413" spans="1:8" s="93" customFormat="1" ht="25.5" x14ac:dyDescent="0.25">
      <c r="A413" s="105">
        <v>45335</v>
      </c>
      <c r="B413" s="99" t="s">
        <v>1425</v>
      </c>
      <c r="C413" s="100" t="s">
        <v>28</v>
      </c>
      <c r="D413" s="101" t="s">
        <v>27</v>
      </c>
      <c r="E413" s="101" t="s">
        <v>342</v>
      </c>
      <c r="F413" s="106">
        <v>1204.3499999999999</v>
      </c>
      <c r="G413" s="102">
        <v>3.5</v>
      </c>
      <c r="H413" s="102">
        <f t="shared" si="6"/>
        <v>4215.2249999999995</v>
      </c>
    </row>
    <row r="414" spans="1:8" s="93" customFormat="1" ht="15" x14ac:dyDescent="0.25">
      <c r="A414" s="105">
        <v>45335</v>
      </c>
      <c r="B414" s="99" t="s">
        <v>1426</v>
      </c>
      <c r="C414" s="100" t="s">
        <v>996</v>
      </c>
      <c r="D414" s="101" t="s">
        <v>27</v>
      </c>
      <c r="E414" s="101" t="s">
        <v>997</v>
      </c>
      <c r="F414" s="106">
        <v>30.4</v>
      </c>
      <c r="G414" s="102">
        <v>3.5</v>
      </c>
      <c r="H414" s="102">
        <f t="shared" si="6"/>
        <v>106.39999999999999</v>
      </c>
    </row>
    <row r="415" spans="1:8" s="93" customFormat="1" ht="25.5" x14ac:dyDescent="0.25">
      <c r="A415" s="105">
        <v>45335</v>
      </c>
      <c r="B415" s="99" t="s">
        <v>1427</v>
      </c>
      <c r="C415" s="100" t="s">
        <v>13</v>
      </c>
      <c r="D415" s="101" t="s">
        <v>27</v>
      </c>
      <c r="E415" s="101" t="s">
        <v>933</v>
      </c>
      <c r="F415" s="106">
        <v>371.25799999999998</v>
      </c>
      <c r="G415" s="102">
        <v>0</v>
      </c>
      <c r="H415" s="102">
        <f t="shared" si="6"/>
        <v>0</v>
      </c>
    </row>
    <row r="416" spans="1:8" s="93" customFormat="1" ht="15" x14ac:dyDescent="0.25">
      <c r="A416" s="105">
        <v>45335</v>
      </c>
      <c r="B416" s="99" t="s">
        <v>1428</v>
      </c>
      <c r="C416" s="100" t="s">
        <v>962</v>
      </c>
      <c r="D416" s="101" t="s">
        <v>27</v>
      </c>
      <c r="E416" s="101" t="s">
        <v>963</v>
      </c>
      <c r="F416" s="106">
        <v>183.53</v>
      </c>
      <c r="G416" s="102">
        <v>3.5</v>
      </c>
      <c r="H416" s="102">
        <f t="shared" si="6"/>
        <v>642.35500000000002</v>
      </c>
    </row>
    <row r="417" spans="1:8" s="93" customFormat="1" ht="15" x14ac:dyDescent="0.25">
      <c r="A417" s="105">
        <v>45335</v>
      </c>
      <c r="B417" s="99" t="s">
        <v>1429</v>
      </c>
      <c r="C417" s="100" t="s">
        <v>41</v>
      </c>
      <c r="D417" s="101" t="s">
        <v>27</v>
      </c>
      <c r="E417" s="101" t="s">
        <v>936</v>
      </c>
      <c r="F417" s="106">
        <v>481.74</v>
      </c>
      <c r="G417" s="102">
        <v>3.5</v>
      </c>
      <c r="H417" s="102">
        <f t="shared" si="6"/>
        <v>1686.0900000000001</v>
      </c>
    </row>
    <row r="418" spans="1:8" s="93" customFormat="1" ht="25.5" x14ac:dyDescent="0.25">
      <c r="A418" s="105">
        <v>45335</v>
      </c>
      <c r="B418" s="99" t="s">
        <v>1430</v>
      </c>
      <c r="C418" s="100" t="s">
        <v>40</v>
      </c>
      <c r="D418" s="101" t="s">
        <v>27</v>
      </c>
      <c r="E418" s="101" t="s">
        <v>346</v>
      </c>
      <c r="F418" s="106">
        <v>590.54999999999995</v>
      </c>
      <c r="G418" s="102">
        <v>3.5</v>
      </c>
      <c r="H418" s="102">
        <f t="shared" si="6"/>
        <v>2066.9249999999997</v>
      </c>
    </row>
    <row r="419" spans="1:8" s="93" customFormat="1" ht="15" x14ac:dyDescent="0.25">
      <c r="A419" s="105">
        <v>45335</v>
      </c>
      <c r="B419" s="99" t="s">
        <v>1431</v>
      </c>
      <c r="C419" s="100" t="s">
        <v>996</v>
      </c>
      <c r="D419" s="101" t="s">
        <v>27</v>
      </c>
      <c r="E419" s="101" t="s">
        <v>997</v>
      </c>
      <c r="F419" s="106">
        <v>256.68</v>
      </c>
      <c r="G419" s="102">
        <v>3.5</v>
      </c>
      <c r="H419" s="102">
        <f t="shared" si="6"/>
        <v>898.38</v>
      </c>
    </row>
    <row r="420" spans="1:8" s="93" customFormat="1" ht="15" x14ac:dyDescent="0.25">
      <c r="A420" s="105">
        <v>45335</v>
      </c>
      <c r="B420" s="99" t="s">
        <v>1432</v>
      </c>
      <c r="C420" s="100" t="s">
        <v>990</v>
      </c>
      <c r="D420" s="101" t="s">
        <v>27</v>
      </c>
      <c r="E420" s="101" t="s">
        <v>331</v>
      </c>
      <c r="F420" s="106">
        <v>142.17500000000001</v>
      </c>
      <c r="G420" s="102">
        <v>3.5</v>
      </c>
      <c r="H420" s="102">
        <f t="shared" si="6"/>
        <v>497.61250000000007</v>
      </c>
    </row>
    <row r="421" spans="1:8" s="93" customFormat="1" ht="15" x14ac:dyDescent="0.25">
      <c r="A421" s="105">
        <v>45335</v>
      </c>
      <c r="B421" s="99" t="s">
        <v>1433</v>
      </c>
      <c r="C421" s="100" t="s">
        <v>7</v>
      </c>
      <c r="D421" s="101" t="s">
        <v>27</v>
      </c>
      <c r="E421" s="101" t="s">
        <v>5</v>
      </c>
      <c r="F421" s="106">
        <v>30.341000000000001</v>
      </c>
      <c r="G421" s="102">
        <v>0</v>
      </c>
      <c r="H421" s="102">
        <f t="shared" si="6"/>
        <v>0</v>
      </c>
    </row>
    <row r="422" spans="1:8" s="93" customFormat="1" ht="25.5" x14ac:dyDescent="0.25">
      <c r="A422" s="105">
        <v>45335</v>
      </c>
      <c r="B422" s="99" t="s">
        <v>1434</v>
      </c>
      <c r="C422" s="100" t="s">
        <v>948</v>
      </c>
      <c r="D422" s="101" t="s">
        <v>27</v>
      </c>
      <c r="E422" s="101" t="s">
        <v>5</v>
      </c>
      <c r="F422" s="106">
        <v>49.384</v>
      </c>
      <c r="G422" s="102">
        <v>0</v>
      </c>
      <c r="H422" s="102">
        <f t="shared" si="6"/>
        <v>0</v>
      </c>
    </row>
    <row r="423" spans="1:8" s="93" customFormat="1" ht="15" x14ac:dyDescent="0.25">
      <c r="A423" s="105">
        <v>45335</v>
      </c>
      <c r="B423" s="99" t="s">
        <v>1435</v>
      </c>
      <c r="C423" s="100" t="s">
        <v>34</v>
      </c>
      <c r="D423" s="101" t="s">
        <v>27</v>
      </c>
      <c r="E423" s="101" t="s">
        <v>336</v>
      </c>
      <c r="F423" s="106">
        <v>9.0779999999999994</v>
      </c>
      <c r="G423" s="102">
        <v>3.5</v>
      </c>
      <c r="H423" s="102">
        <f t="shared" si="6"/>
        <v>31.772999999999996</v>
      </c>
    </row>
    <row r="424" spans="1:8" s="93" customFormat="1" ht="15" x14ac:dyDescent="0.25">
      <c r="A424" s="105">
        <v>45335</v>
      </c>
      <c r="B424" s="99" t="s">
        <v>1436</v>
      </c>
      <c r="C424" s="100" t="s">
        <v>10</v>
      </c>
      <c r="D424" s="101" t="s">
        <v>27</v>
      </c>
      <c r="E424" s="101" t="s">
        <v>325</v>
      </c>
      <c r="F424" s="106">
        <v>22.032</v>
      </c>
      <c r="G424" s="102">
        <v>3.5</v>
      </c>
      <c r="H424" s="102">
        <f t="shared" si="6"/>
        <v>77.111999999999995</v>
      </c>
    </row>
    <row r="425" spans="1:8" s="93" customFormat="1" ht="25.5" x14ac:dyDescent="0.25">
      <c r="A425" s="105">
        <v>45335</v>
      </c>
      <c r="B425" s="99" t="s">
        <v>1437</v>
      </c>
      <c r="C425" s="100" t="s">
        <v>28</v>
      </c>
      <c r="D425" s="101" t="s">
        <v>27</v>
      </c>
      <c r="E425" s="101" t="s">
        <v>342</v>
      </c>
      <c r="F425" s="106">
        <v>484.97</v>
      </c>
      <c r="G425" s="102">
        <v>3.5</v>
      </c>
      <c r="H425" s="102">
        <f t="shared" si="6"/>
        <v>1697.395</v>
      </c>
    </row>
    <row r="426" spans="1:8" s="93" customFormat="1" ht="15" customHeight="1" x14ac:dyDescent="0.25">
      <c r="A426" s="105">
        <v>45335</v>
      </c>
      <c r="B426" s="99" t="s">
        <v>1438</v>
      </c>
      <c r="C426" s="100" t="s">
        <v>946</v>
      </c>
      <c r="D426" s="101" t="s">
        <v>27</v>
      </c>
      <c r="E426" s="101" t="s">
        <v>340</v>
      </c>
      <c r="F426" s="106">
        <v>76.92</v>
      </c>
      <c r="G426" s="102">
        <v>3.5</v>
      </c>
      <c r="H426" s="102">
        <f t="shared" si="6"/>
        <v>269.22000000000003</v>
      </c>
    </row>
    <row r="427" spans="1:8" s="93" customFormat="1" ht="15" customHeight="1" x14ac:dyDescent="0.25">
      <c r="A427" s="105">
        <v>45335</v>
      </c>
      <c r="B427" s="99" t="s">
        <v>1439</v>
      </c>
      <c r="C427" s="100" t="s">
        <v>35</v>
      </c>
      <c r="D427" s="101" t="s">
        <v>27</v>
      </c>
      <c r="E427" s="101" t="s">
        <v>5</v>
      </c>
      <c r="F427" s="106">
        <v>91.429000000000002</v>
      </c>
      <c r="G427" s="102">
        <v>0</v>
      </c>
      <c r="H427" s="102">
        <f t="shared" si="6"/>
        <v>0</v>
      </c>
    </row>
    <row r="428" spans="1:8" s="93" customFormat="1" ht="15" x14ac:dyDescent="0.25">
      <c r="A428" s="105">
        <v>45335</v>
      </c>
      <c r="B428" s="99" t="s">
        <v>1440</v>
      </c>
      <c r="C428" s="100" t="s">
        <v>11</v>
      </c>
      <c r="D428" s="101" t="s">
        <v>27</v>
      </c>
      <c r="E428" s="101" t="s">
        <v>933</v>
      </c>
      <c r="F428" s="106">
        <v>98.754000000000005</v>
      </c>
      <c r="G428" s="102">
        <v>0</v>
      </c>
      <c r="H428" s="102">
        <f t="shared" si="6"/>
        <v>0</v>
      </c>
    </row>
    <row r="429" spans="1:8" s="93" customFormat="1" ht="25.5" x14ac:dyDescent="0.25">
      <c r="A429" s="105">
        <v>45335</v>
      </c>
      <c r="B429" s="99" t="s">
        <v>1441</v>
      </c>
      <c r="C429" s="100" t="s">
        <v>16</v>
      </c>
      <c r="D429" s="101" t="s">
        <v>27</v>
      </c>
      <c r="E429" s="101" t="s">
        <v>330</v>
      </c>
      <c r="F429" s="106">
        <v>1177.02</v>
      </c>
      <c r="G429" s="102">
        <v>3.5</v>
      </c>
      <c r="H429" s="102">
        <f t="shared" si="6"/>
        <v>4119.57</v>
      </c>
    </row>
    <row r="430" spans="1:8" s="93" customFormat="1" ht="25.5" x14ac:dyDescent="0.25">
      <c r="A430" s="105">
        <v>45335</v>
      </c>
      <c r="B430" s="99" t="s">
        <v>1442</v>
      </c>
      <c r="C430" s="100" t="s">
        <v>16</v>
      </c>
      <c r="D430" s="101" t="s">
        <v>27</v>
      </c>
      <c r="E430" s="101" t="s">
        <v>330</v>
      </c>
      <c r="F430" s="106">
        <v>317.57</v>
      </c>
      <c r="G430" s="102">
        <v>3.5</v>
      </c>
      <c r="H430" s="102">
        <f t="shared" si="6"/>
        <v>1111.4949999999999</v>
      </c>
    </row>
    <row r="431" spans="1:8" s="93" customFormat="1" ht="15" x14ac:dyDescent="0.25">
      <c r="A431" s="105">
        <v>45335</v>
      </c>
      <c r="B431" s="99" t="s">
        <v>1443</v>
      </c>
      <c r="C431" s="100" t="s">
        <v>15</v>
      </c>
      <c r="D431" s="101" t="s">
        <v>27</v>
      </c>
      <c r="E431" s="101" t="s">
        <v>335</v>
      </c>
      <c r="F431" s="106">
        <v>204.93</v>
      </c>
      <c r="G431" s="102">
        <v>3.5</v>
      </c>
      <c r="H431" s="102">
        <f t="shared" si="6"/>
        <v>717.255</v>
      </c>
    </row>
    <row r="432" spans="1:8" s="93" customFormat="1" ht="15" x14ac:dyDescent="0.25">
      <c r="A432" s="105">
        <v>45335</v>
      </c>
      <c r="B432" s="99" t="s">
        <v>1444</v>
      </c>
      <c r="C432" s="100" t="s">
        <v>34</v>
      </c>
      <c r="D432" s="101" t="s">
        <v>27</v>
      </c>
      <c r="E432" s="101" t="s">
        <v>336</v>
      </c>
      <c r="F432" s="106">
        <v>236.315</v>
      </c>
      <c r="G432" s="102">
        <v>3.5</v>
      </c>
      <c r="H432" s="102">
        <f t="shared" si="6"/>
        <v>827.10249999999996</v>
      </c>
    </row>
    <row r="433" spans="1:8" s="93" customFormat="1" ht="15" x14ac:dyDescent="0.25">
      <c r="A433" s="105">
        <v>45335</v>
      </c>
      <c r="B433" s="99" t="s">
        <v>1445</v>
      </c>
      <c r="C433" s="100" t="s">
        <v>955</v>
      </c>
      <c r="D433" s="101" t="s">
        <v>27</v>
      </c>
      <c r="E433" s="101" t="s">
        <v>956</v>
      </c>
      <c r="F433" s="106">
        <v>76.378</v>
      </c>
      <c r="G433" s="102">
        <v>3.5</v>
      </c>
      <c r="H433" s="102">
        <f t="shared" si="6"/>
        <v>267.32299999999998</v>
      </c>
    </row>
    <row r="434" spans="1:8" s="93" customFormat="1" ht="15" x14ac:dyDescent="0.25">
      <c r="A434" s="105">
        <v>45335</v>
      </c>
      <c r="B434" s="99" t="s">
        <v>1446</v>
      </c>
      <c r="C434" s="100" t="s">
        <v>930</v>
      </c>
      <c r="D434" s="101" t="s">
        <v>27</v>
      </c>
      <c r="E434" s="101" t="s">
        <v>931</v>
      </c>
      <c r="F434" s="106">
        <v>334.75800000000004</v>
      </c>
      <c r="G434" s="102">
        <v>3.5</v>
      </c>
      <c r="H434" s="102">
        <f t="shared" si="6"/>
        <v>1171.6530000000002</v>
      </c>
    </row>
    <row r="435" spans="1:8" s="93" customFormat="1" ht="15" x14ac:dyDescent="0.25">
      <c r="A435" s="105">
        <v>45335</v>
      </c>
      <c r="B435" s="99" t="s">
        <v>1447</v>
      </c>
      <c r="C435" s="100" t="s">
        <v>930</v>
      </c>
      <c r="D435" s="101" t="s">
        <v>27</v>
      </c>
      <c r="E435" s="101" t="s">
        <v>931</v>
      </c>
      <c r="F435" s="106">
        <v>47.724000000000004</v>
      </c>
      <c r="G435" s="102">
        <v>3.5</v>
      </c>
      <c r="H435" s="102">
        <f t="shared" si="6"/>
        <v>167.03400000000002</v>
      </c>
    </row>
    <row r="436" spans="1:8" s="93" customFormat="1" ht="15" x14ac:dyDescent="0.25">
      <c r="A436" s="105">
        <v>45335</v>
      </c>
      <c r="B436" s="99" t="s">
        <v>1448</v>
      </c>
      <c r="C436" s="100" t="s">
        <v>1394</v>
      </c>
      <c r="D436" s="101" t="s">
        <v>27</v>
      </c>
      <c r="E436" s="101" t="s">
        <v>1395</v>
      </c>
      <c r="F436" s="106">
        <v>750</v>
      </c>
      <c r="G436" s="102">
        <v>3.5</v>
      </c>
      <c r="H436" s="102">
        <f t="shared" si="6"/>
        <v>2625</v>
      </c>
    </row>
    <row r="437" spans="1:8" s="93" customFormat="1" ht="15" x14ac:dyDescent="0.25">
      <c r="A437" s="105">
        <v>45335</v>
      </c>
      <c r="B437" s="99" t="s">
        <v>1449</v>
      </c>
      <c r="C437" s="100" t="s">
        <v>1450</v>
      </c>
      <c r="D437" s="101" t="s">
        <v>27</v>
      </c>
      <c r="E437" s="101" t="s">
        <v>1451</v>
      </c>
      <c r="F437" s="106">
        <v>2408.6999999999998</v>
      </c>
      <c r="G437" s="102">
        <v>3.5</v>
      </c>
      <c r="H437" s="102">
        <f t="shared" si="6"/>
        <v>8430.4499999999989</v>
      </c>
    </row>
    <row r="438" spans="1:8" s="93" customFormat="1" ht="15" x14ac:dyDescent="0.25">
      <c r="A438" s="105">
        <v>45335</v>
      </c>
      <c r="B438" s="99" t="s">
        <v>1452</v>
      </c>
      <c r="C438" s="100" t="s">
        <v>368</v>
      </c>
      <c r="D438" s="101" t="s">
        <v>27</v>
      </c>
      <c r="E438" s="101" t="s">
        <v>383</v>
      </c>
      <c r="F438" s="106">
        <v>7.76</v>
      </c>
      <c r="G438" s="102">
        <v>3.5</v>
      </c>
      <c r="H438" s="102">
        <f t="shared" si="6"/>
        <v>27.16</v>
      </c>
    </row>
    <row r="439" spans="1:8" s="93" customFormat="1" ht="25.5" x14ac:dyDescent="0.25">
      <c r="A439" s="105">
        <v>45335</v>
      </c>
      <c r="B439" s="99" t="s">
        <v>1453</v>
      </c>
      <c r="C439" s="100" t="s">
        <v>13</v>
      </c>
      <c r="D439" s="101" t="s">
        <v>27</v>
      </c>
      <c r="E439" s="101" t="s">
        <v>933</v>
      </c>
      <c r="F439" s="106">
        <v>963.48</v>
      </c>
      <c r="G439" s="102">
        <v>0</v>
      </c>
      <c r="H439" s="102">
        <f t="shared" si="6"/>
        <v>0</v>
      </c>
    </row>
    <row r="440" spans="1:8" s="93" customFormat="1" ht="25.5" x14ac:dyDescent="0.25">
      <c r="A440" s="105">
        <v>45335</v>
      </c>
      <c r="B440" s="99" t="s">
        <v>1454</v>
      </c>
      <c r="C440" s="100" t="s">
        <v>1008</v>
      </c>
      <c r="D440" s="101" t="s">
        <v>27</v>
      </c>
      <c r="E440" s="101" t="s">
        <v>993</v>
      </c>
      <c r="F440" s="106">
        <v>3684.5160000000001</v>
      </c>
      <c r="G440" s="102">
        <v>3.5</v>
      </c>
      <c r="H440" s="102">
        <f t="shared" si="6"/>
        <v>12895.806</v>
      </c>
    </row>
    <row r="441" spans="1:8" s="93" customFormat="1" ht="15" x14ac:dyDescent="0.25">
      <c r="A441" s="105">
        <v>45335</v>
      </c>
      <c r="B441" s="99" t="s">
        <v>1455</v>
      </c>
      <c r="C441" s="100" t="s">
        <v>1456</v>
      </c>
      <c r="D441" s="101" t="s">
        <v>27</v>
      </c>
      <c r="E441" s="101" t="s">
        <v>1457</v>
      </c>
      <c r="F441" s="106">
        <v>3179.6839999999993</v>
      </c>
      <c r="G441" s="102">
        <v>3.5</v>
      </c>
      <c r="H441" s="102">
        <f t="shared" si="6"/>
        <v>11128.893999999997</v>
      </c>
    </row>
    <row r="442" spans="1:8" s="93" customFormat="1" ht="15" x14ac:dyDescent="0.25">
      <c r="A442" s="105">
        <v>45335</v>
      </c>
      <c r="B442" s="99" t="s">
        <v>1458</v>
      </c>
      <c r="C442" s="100" t="s">
        <v>316</v>
      </c>
      <c r="D442" s="101" t="s">
        <v>27</v>
      </c>
      <c r="E442" s="101" t="s">
        <v>337</v>
      </c>
      <c r="F442" s="106">
        <v>109.496</v>
      </c>
      <c r="G442" s="102">
        <v>3.5</v>
      </c>
      <c r="H442" s="102">
        <f t="shared" si="6"/>
        <v>383.23599999999999</v>
      </c>
    </row>
    <row r="443" spans="1:8" s="93" customFormat="1" ht="15" x14ac:dyDescent="0.25">
      <c r="A443" s="105">
        <v>45335</v>
      </c>
      <c r="B443" s="99" t="s">
        <v>1459</v>
      </c>
      <c r="C443" s="100" t="s">
        <v>8</v>
      </c>
      <c r="D443" s="101" t="s">
        <v>27</v>
      </c>
      <c r="E443" s="101" t="s">
        <v>5</v>
      </c>
      <c r="F443" s="106">
        <v>83.274000000000001</v>
      </c>
      <c r="G443" s="102">
        <v>0</v>
      </c>
      <c r="H443" s="102">
        <f t="shared" si="6"/>
        <v>0</v>
      </c>
    </row>
    <row r="444" spans="1:8" s="93" customFormat="1" ht="25.5" x14ac:dyDescent="0.25">
      <c r="A444" s="105">
        <v>45336</v>
      </c>
      <c r="B444" s="99" t="s">
        <v>1460</v>
      </c>
      <c r="C444" s="100" t="s">
        <v>937</v>
      </c>
      <c r="D444" s="101" t="s">
        <v>27</v>
      </c>
      <c r="E444" s="101" t="s">
        <v>5</v>
      </c>
      <c r="F444" s="106">
        <v>520.14</v>
      </c>
      <c r="G444" s="102">
        <v>0</v>
      </c>
      <c r="H444" s="102">
        <f t="shared" si="6"/>
        <v>0</v>
      </c>
    </row>
    <row r="445" spans="1:8" s="93" customFormat="1" ht="15" x14ac:dyDescent="0.25">
      <c r="A445" s="105">
        <v>45336</v>
      </c>
      <c r="B445" s="99" t="s">
        <v>1461</v>
      </c>
      <c r="C445" s="100" t="s">
        <v>313</v>
      </c>
      <c r="D445" s="101" t="s">
        <v>27</v>
      </c>
      <c r="E445" s="101" t="s">
        <v>326</v>
      </c>
      <c r="F445" s="106">
        <v>2902.6879999999996</v>
      </c>
      <c r="G445" s="102">
        <v>3.5</v>
      </c>
      <c r="H445" s="102">
        <f t="shared" si="6"/>
        <v>10159.407999999999</v>
      </c>
    </row>
    <row r="446" spans="1:8" s="93" customFormat="1" ht="15" x14ac:dyDescent="0.25">
      <c r="A446" s="105">
        <v>45336</v>
      </c>
      <c r="B446" s="99" t="s">
        <v>1462</v>
      </c>
      <c r="C446" s="100" t="s">
        <v>14</v>
      </c>
      <c r="D446" s="101" t="s">
        <v>27</v>
      </c>
      <c r="E446" s="101" t="s">
        <v>327</v>
      </c>
      <c r="F446" s="106">
        <v>899.93200000000002</v>
      </c>
      <c r="G446" s="102">
        <v>3.5</v>
      </c>
      <c r="H446" s="102">
        <f t="shared" si="6"/>
        <v>3149.7620000000002</v>
      </c>
    </row>
    <row r="447" spans="1:8" s="93" customFormat="1" ht="15" x14ac:dyDescent="0.25">
      <c r="A447" s="105">
        <v>45336</v>
      </c>
      <c r="B447" s="99" t="s">
        <v>1463</v>
      </c>
      <c r="C447" s="100" t="s">
        <v>41</v>
      </c>
      <c r="D447" s="101" t="s">
        <v>27</v>
      </c>
      <c r="E447" s="101" t="s">
        <v>5</v>
      </c>
      <c r="F447" s="106">
        <v>414.565</v>
      </c>
      <c r="G447" s="102">
        <v>0</v>
      </c>
      <c r="H447" s="102">
        <f t="shared" si="6"/>
        <v>0</v>
      </c>
    </row>
    <row r="448" spans="1:8" s="93" customFormat="1" ht="15" x14ac:dyDescent="0.25">
      <c r="A448" s="105">
        <v>45336</v>
      </c>
      <c r="B448" s="99" t="s">
        <v>1464</v>
      </c>
      <c r="C448" s="100" t="s">
        <v>955</v>
      </c>
      <c r="D448" s="101" t="s">
        <v>27</v>
      </c>
      <c r="E448" s="101" t="s">
        <v>956</v>
      </c>
      <c r="F448" s="106">
        <v>179.73000000000002</v>
      </c>
      <c r="G448" s="102">
        <v>3.5</v>
      </c>
      <c r="H448" s="102">
        <f t="shared" si="6"/>
        <v>629.05500000000006</v>
      </c>
    </row>
    <row r="449" spans="1:8" s="93" customFormat="1" ht="15" customHeight="1" x14ac:dyDescent="0.25">
      <c r="A449" s="105">
        <v>45336</v>
      </c>
      <c r="B449" s="99" t="s">
        <v>1465</v>
      </c>
      <c r="C449" s="100" t="s">
        <v>35</v>
      </c>
      <c r="D449" s="101" t="s">
        <v>27</v>
      </c>
      <c r="E449" s="101" t="s">
        <v>5</v>
      </c>
      <c r="F449" s="106">
        <v>240.846</v>
      </c>
      <c r="G449" s="102">
        <v>0</v>
      </c>
      <c r="H449" s="102">
        <f t="shared" si="6"/>
        <v>0</v>
      </c>
    </row>
    <row r="450" spans="1:8" s="93" customFormat="1" ht="15" customHeight="1" x14ac:dyDescent="0.25">
      <c r="A450" s="105">
        <v>45336</v>
      </c>
      <c r="B450" s="99" t="s">
        <v>1466</v>
      </c>
      <c r="C450" s="100" t="s">
        <v>35</v>
      </c>
      <c r="D450" s="101" t="s">
        <v>27</v>
      </c>
      <c r="E450" s="101" t="s">
        <v>5</v>
      </c>
      <c r="F450" s="106">
        <v>238.768</v>
      </c>
      <c r="G450" s="102">
        <v>0</v>
      </c>
      <c r="H450" s="102">
        <f t="shared" si="6"/>
        <v>0</v>
      </c>
    </row>
    <row r="451" spans="1:8" s="93" customFormat="1" ht="15" x14ac:dyDescent="0.25">
      <c r="A451" s="105">
        <v>45336</v>
      </c>
      <c r="B451" s="99" t="s">
        <v>1467</v>
      </c>
      <c r="C451" s="100" t="s">
        <v>313</v>
      </c>
      <c r="D451" s="101" t="s">
        <v>27</v>
      </c>
      <c r="E451" s="101" t="s">
        <v>326</v>
      </c>
      <c r="F451" s="106">
        <v>211.68</v>
      </c>
      <c r="G451" s="102">
        <v>3.5</v>
      </c>
      <c r="H451" s="102">
        <f t="shared" si="6"/>
        <v>740.88</v>
      </c>
    </row>
    <row r="452" spans="1:8" s="93" customFormat="1" ht="15" x14ac:dyDescent="0.25">
      <c r="A452" s="105">
        <v>45336</v>
      </c>
      <c r="B452" s="99" t="s">
        <v>1468</v>
      </c>
      <c r="C452" s="100" t="s">
        <v>9</v>
      </c>
      <c r="D452" s="101" t="s">
        <v>27</v>
      </c>
      <c r="E452" s="101" t="s">
        <v>5</v>
      </c>
      <c r="F452" s="106">
        <v>932.81399999999996</v>
      </c>
      <c r="G452" s="102">
        <v>0</v>
      </c>
      <c r="H452" s="102">
        <f t="shared" si="6"/>
        <v>0</v>
      </c>
    </row>
    <row r="453" spans="1:8" s="93" customFormat="1" ht="15" x14ac:dyDescent="0.25">
      <c r="A453" s="105">
        <v>45336</v>
      </c>
      <c r="B453" s="99" t="s">
        <v>1469</v>
      </c>
      <c r="C453" s="100" t="s">
        <v>9</v>
      </c>
      <c r="D453" s="101" t="s">
        <v>27</v>
      </c>
      <c r="E453" s="101" t="s">
        <v>5</v>
      </c>
      <c r="F453" s="106">
        <v>26.1</v>
      </c>
      <c r="G453" s="102">
        <v>0</v>
      </c>
      <c r="H453" s="102">
        <f t="shared" si="6"/>
        <v>0</v>
      </c>
    </row>
    <row r="454" spans="1:8" s="93" customFormat="1" ht="15" x14ac:dyDescent="0.25">
      <c r="A454" s="105">
        <v>45336</v>
      </c>
      <c r="B454" s="99" t="s">
        <v>1470</v>
      </c>
      <c r="C454" s="100" t="s">
        <v>976</v>
      </c>
      <c r="D454" s="101" t="s">
        <v>27</v>
      </c>
      <c r="E454" s="101" t="s">
        <v>977</v>
      </c>
      <c r="F454" s="106">
        <v>853.68300000000011</v>
      </c>
      <c r="G454" s="102">
        <v>3.5</v>
      </c>
      <c r="H454" s="102">
        <f t="shared" si="6"/>
        <v>2987.8905000000004</v>
      </c>
    </row>
    <row r="455" spans="1:8" s="93" customFormat="1" ht="25.5" x14ac:dyDescent="0.25">
      <c r="A455" s="105">
        <v>45336</v>
      </c>
      <c r="B455" s="99" t="s">
        <v>1471</v>
      </c>
      <c r="C455" s="100" t="s">
        <v>21</v>
      </c>
      <c r="D455" s="101" t="s">
        <v>27</v>
      </c>
      <c r="E455" s="101" t="s">
        <v>340</v>
      </c>
      <c r="F455" s="106">
        <v>356.66699999999997</v>
      </c>
      <c r="G455" s="102">
        <v>3.5</v>
      </c>
      <c r="H455" s="102">
        <f t="shared" si="6"/>
        <v>1248.3344999999999</v>
      </c>
    </row>
    <row r="456" spans="1:8" s="93" customFormat="1" ht="15" x14ac:dyDescent="0.25">
      <c r="A456" s="105">
        <v>45336</v>
      </c>
      <c r="B456" s="99" t="s">
        <v>1472</v>
      </c>
      <c r="C456" s="100" t="s">
        <v>996</v>
      </c>
      <c r="D456" s="101" t="s">
        <v>27</v>
      </c>
      <c r="E456" s="101" t="s">
        <v>997</v>
      </c>
      <c r="F456" s="106">
        <v>10.92</v>
      </c>
      <c r="G456" s="102">
        <v>3.5</v>
      </c>
      <c r="H456" s="102">
        <f t="shared" ref="H456:H519" si="7">F456*G456</f>
        <v>38.22</v>
      </c>
    </row>
    <row r="457" spans="1:8" s="93" customFormat="1" ht="15" x14ac:dyDescent="0.25">
      <c r="A457" s="105">
        <v>45336</v>
      </c>
      <c r="B457" s="99" t="s">
        <v>1473</v>
      </c>
      <c r="C457" s="100" t="s">
        <v>783</v>
      </c>
      <c r="D457" s="101" t="s">
        <v>27</v>
      </c>
      <c r="E457" s="101" t="s">
        <v>546</v>
      </c>
      <c r="F457" s="106">
        <v>126.836</v>
      </c>
      <c r="G457" s="102">
        <v>3.5</v>
      </c>
      <c r="H457" s="102">
        <f t="shared" si="7"/>
        <v>443.92599999999999</v>
      </c>
    </row>
    <row r="458" spans="1:8" s="93" customFormat="1" ht="15" x14ac:dyDescent="0.25">
      <c r="A458" s="105">
        <v>45336</v>
      </c>
      <c r="B458" s="99" t="s">
        <v>1474</v>
      </c>
      <c r="C458" s="100" t="s">
        <v>10</v>
      </c>
      <c r="D458" s="101" t="s">
        <v>27</v>
      </c>
      <c r="E458" s="101" t="s">
        <v>325</v>
      </c>
      <c r="F458" s="106">
        <v>1702.2539999999999</v>
      </c>
      <c r="G458" s="102">
        <v>3.5</v>
      </c>
      <c r="H458" s="102">
        <f t="shared" si="7"/>
        <v>5957.8889999999992</v>
      </c>
    </row>
    <row r="459" spans="1:8" s="93" customFormat="1" ht="15" x14ac:dyDescent="0.25">
      <c r="A459" s="105">
        <v>45336</v>
      </c>
      <c r="B459" s="99" t="s">
        <v>1475</v>
      </c>
      <c r="C459" s="100" t="s">
        <v>34</v>
      </c>
      <c r="D459" s="101" t="s">
        <v>27</v>
      </c>
      <c r="E459" s="101" t="s">
        <v>336</v>
      </c>
      <c r="F459" s="106">
        <v>106.1</v>
      </c>
      <c r="G459" s="102">
        <v>3.5</v>
      </c>
      <c r="H459" s="102">
        <f t="shared" si="7"/>
        <v>371.34999999999997</v>
      </c>
    </row>
    <row r="460" spans="1:8" s="93" customFormat="1" ht="15" x14ac:dyDescent="0.25">
      <c r="A460" s="105">
        <v>45336</v>
      </c>
      <c r="B460" s="99" t="s">
        <v>1476</v>
      </c>
      <c r="C460" s="100" t="s">
        <v>10</v>
      </c>
      <c r="D460" s="101" t="s">
        <v>27</v>
      </c>
      <c r="E460" s="101" t="s">
        <v>325</v>
      </c>
      <c r="F460" s="106">
        <v>963.48</v>
      </c>
      <c r="G460" s="102">
        <v>3.5</v>
      </c>
      <c r="H460" s="102">
        <f t="shared" si="7"/>
        <v>3372.1800000000003</v>
      </c>
    </row>
    <row r="461" spans="1:8" s="93" customFormat="1" ht="15" x14ac:dyDescent="0.25">
      <c r="A461" s="105">
        <v>45336</v>
      </c>
      <c r="B461" s="99" t="s">
        <v>1477</v>
      </c>
      <c r="C461" s="100" t="s">
        <v>984</v>
      </c>
      <c r="D461" s="101" t="s">
        <v>27</v>
      </c>
      <c r="E461" s="101" t="s">
        <v>985</v>
      </c>
      <c r="F461" s="106">
        <v>328.56400000000002</v>
      </c>
      <c r="G461" s="102">
        <v>3.5</v>
      </c>
      <c r="H461" s="102">
        <f t="shared" si="7"/>
        <v>1149.9740000000002</v>
      </c>
    </row>
    <row r="462" spans="1:8" s="93" customFormat="1" ht="15" x14ac:dyDescent="0.25">
      <c r="A462" s="105">
        <v>45336</v>
      </c>
      <c r="B462" s="99" t="s">
        <v>1478</v>
      </c>
      <c r="C462" s="100" t="s">
        <v>976</v>
      </c>
      <c r="D462" s="101" t="s">
        <v>27</v>
      </c>
      <c r="E462" s="101" t="s">
        <v>977</v>
      </c>
      <c r="F462" s="106">
        <v>175.32000000000002</v>
      </c>
      <c r="G462" s="102">
        <v>3.5</v>
      </c>
      <c r="H462" s="102">
        <f t="shared" si="7"/>
        <v>613.62000000000012</v>
      </c>
    </row>
    <row r="463" spans="1:8" s="93" customFormat="1" ht="15" x14ac:dyDescent="0.25">
      <c r="A463" s="105">
        <v>45336</v>
      </c>
      <c r="B463" s="99" t="s">
        <v>1479</v>
      </c>
      <c r="C463" s="100" t="s">
        <v>962</v>
      </c>
      <c r="D463" s="101" t="s">
        <v>27</v>
      </c>
      <c r="E463" s="101" t="s">
        <v>963</v>
      </c>
      <c r="F463" s="106">
        <v>363.9</v>
      </c>
      <c r="G463" s="102">
        <v>3.5</v>
      </c>
      <c r="H463" s="102">
        <f t="shared" si="7"/>
        <v>1273.6499999999999</v>
      </c>
    </row>
    <row r="464" spans="1:8" s="93" customFormat="1" ht="15" x14ac:dyDescent="0.25">
      <c r="A464" s="105">
        <v>45336</v>
      </c>
      <c r="B464" s="99" t="s">
        <v>1480</v>
      </c>
      <c r="C464" s="100" t="s">
        <v>928</v>
      </c>
      <c r="D464" s="101" t="s">
        <v>27</v>
      </c>
      <c r="E464" s="101" t="s">
        <v>929</v>
      </c>
      <c r="F464" s="106">
        <v>520.03700000000003</v>
      </c>
      <c r="G464" s="102">
        <v>3.5</v>
      </c>
      <c r="H464" s="102">
        <f t="shared" si="7"/>
        <v>1820.1295</v>
      </c>
    </row>
    <row r="465" spans="1:8" s="93" customFormat="1" ht="15" x14ac:dyDescent="0.25">
      <c r="A465" s="105">
        <v>45336</v>
      </c>
      <c r="B465" s="99" t="s">
        <v>1481</v>
      </c>
      <c r="C465" s="100" t="s">
        <v>320</v>
      </c>
      <c r="D465" s="101" t="s">
        <v>27</v>
      </c>
      <c r="E465" s="101" t="s">
        <v>332</v>
      </c>
      <c r="F465" s="106">
        <v>1284.1499999999999</v>
      </c>
      <c r="G465" s="102">
        <v>3.5</v>
      </c>
      <c r="H465" s="102">
        <f t="shared" si="7"/>
        <v>4494.5249999999996</v>
      </c>
    </row>
    <row r="466" spans="1:8" s="93" customFormat="1" ht="15" x14ac:dyDescent="0.25">
      <c r="A466" s="105">
        <v>45336</v>
      </c>
      <c r="B466" s="99" t="s">
        <v>1482</v>
      </c>
      <c r="C466" s="100" t="s">
        <v>991</v>
      </c>
      <c r="D466" s="101" t="s">
        <v>27</v>
      </c>
      <c r="E466" s="101" t="s">
        <v>352</v>
      </c>
      <c r="F466" s="106">
        <v>122.208</v>
      </c>
      <c r="G466" s="102">
        <v>3.5</v>
      </c>
      <c r="H466" s="102">
        <f t="shared" si="7"/>
        <v>427.72800000000001</v>
      </c>
    </row>
    <row r="467" spans="1:8" s="93" customFormat="1" ht="15" x14ac:dyDescent="0.25">
      <c r="A467" s="105">
        <v>45336</v>
      </c>
      <c r="B467" s="99" t="s">
        <v>1483</v>
      </c>
      <c r="C467" s="100" t="s">
        <v>308</v>
      </c>
      <c r="D467" s="101" t="s">
        <v>27</v>
      </c>
      <c r="E467" s="101" t="s">
        <v>331</v>
      </c>
      <c r="F467" s="106">
        <v>318.53199999999998</v>
      </c>
      <c r="G467" s="102">
        <v>3.5</v>
      </c>
      <c r="H467" s="102">
        <f t="shared" si="7"/>
        <v>1114.8619999999999</v>
      </c>
    </row>
    <row r="468" spans="1:8" s="93" customFormat="1" ht="15" customHeight="1" x14ac:dyDescent="0.25">
      <c r="A468" s="105">
        <v>45336</v>
      </c>
      <c r="B468" s="99" t="s">
        <v>1484</v>
      </c>
      <c r="C468" s="100" t="s">
        <v>969</v>
      </c>
      <c r="D468" s="101" t="s">
        <v>27</v>
      </c>
      <c r="E468" s="101" t="s">
        <v>970</v>
      </c>
      <c r="F468" s="106">
        <v>78.319999999999993</v>
      </c>
      <c r="G468" s="102">
        <v>3.5</v>
      </c>
      <c r="H468" s="102">
        <f t="shared" si="7"/>
        <v>274.12</v>
      </c>
    </row>
    <row r="469" spans="1:8" s="93" customFormat="1" ht="15" x14ac:dyDescent="0.25">
      <c r="A469" s="105">
        <v>45336</v>
      </c>
      <c r="B469" s="99" t="s">
        <v>1485</v>
      </c>
      <c r="C469" s="100" t="s">
        <v>1006</v>
      </c>
      <c r="D469" s="101" t="s">
        <v>27</v>
      </c>
      <c r="E469" s="101" t="s">
        <v>1007</v>
      </c>
      <c r="F469" s="106">
        <v>680.81</v>
      </c>
      <c r="G469" s="102">
        <v>3.5</v>
      </c>
      <c r="H469" s="102">
        <f t="shared" si="7"/>
        <v>2382.835</v>
      </c>
    </row>
    <row r="470" spans="1:8" s="93" customFormat="1" ht="15" x14ac:dyDescent="0.25">
      <c r="A470" s="105">
        <v>45336</v>
      </c>
      <c r="B470" s="99" t="s">
        <v>1486</v>
      </c>
      <c r="C470" s="100" t="s">
        <v>984</v>
      </c>
      <c r="D470" s="101" t="s">
        <v>27</v>
      </c>
      <c r="E470" s="101" t="s">
        <v>985</v>
      </c>
      <c r="F470" s="106">
        <v>522.18399999999997</v>
      </c>
      <c r="G470" s="102">
        <v>3.5</v>
      </c>
      <c r="H470" s="102">
        <f t="shared" si="7"/>
        <v>1827.6439999999998</v>
      </c>
    </row>
    <row r="471" spans="1:8" s="93" customFormat="1" ht="15" x14ac:dyDescent="0.25">
      <c r="A471" s="105">
        <v>45336</v>
      </c>
      <c r="B471" s="99" t="s">
        <v>1487</v>
      </c>
      <c r="C471" s="100" t="s">
        <v>11</v>
      </c>
      <c r="D471" s="101" t="s">
        <v>27</v>
      </c>
      <c r="E471" s="101" t="s">
        <v>933</v>
      </c>
      <c r="F471" s="106">
        <v>167.755</v>
      </c>
      <c r="G471" s="102">
        <v>0</v>
      </c>
      <c r="H471" s="102">
        <f t="shared" si="7"/>
        <v>0</v>
      </c>
    </row>
    <row r="472" spans="1:8" s="93" customFormat="1" ht="15" x14ac:dyDescent="0.25">
      <c r="A472" s="105">
        <v>45336</v>
      </c>
      <c r="B472" s="99" t="s">
        <v>1488</v>
      </c>
      <c r="C472" s="100" t="s">
        <v>34</v>
      </c>
      <c r="D472" s="101" t="s">
        <v>27</v>
      </c>
      <c r="E472" s="101" t="s">
        <v>336</v>
      </c>
      <c r="F472" s="106">
        <v>628.33399999999995</v>
      </c>
      <c r="G472" s="102">
        <v>3.5</v>
      </c>
      <c r="H472" s="102">
        <f t="shared" si="7"/>
        <v>2199.1689999999999</v>
      </c>
    </row>
    <row r="473" spans="1:8" s="93" customFormat="1" ht="15" x14ac:dyDescent="0.25">
      <c r="A473" s="105">
        <v>45336</v>
      </c>
      <c r="B473" s="99" t="s">
        <v>1489</v>
      </c>
      <c r="C473" s="100" t="s">
        <v>24</v>
      </c>
      <c r="D473" s="101" t="s">
        <v>27</v>
      </c>
      <c r="E473" s="101" t="s">
        <v>351</v>
      </c>
      <c r="F473" s="106">
        <v>440.18599999999998</v>
      </c>
      <c r="G473" s="102">
        <v>3.5</v>
      </c>
      <c r="H473" s="102">
        <f t="shared" si="7"/>
        <v>1540.6509999999998</v>
      </c>
    </row>
    <row r="474" spans="1:8" s="93" customFormat="1" ht="15" x14ac:dyDescent="0.25">
      <c r="A474" s="105">
        <v>45336</v>
      </c>
      <c r="B474" s="99" t="s">
        <v>1490</v>
      </c>
      <c r="C474" s="100" t="s">
        <v>1456</v>
      </c>
      <c r="D474" s="101" t="s">
        <v>27</v>
      </c>
      <c r="E474" s="101" t="s">
        <v>1457</v>
      </c>
      <c r="F474" s="106">
        <v>56.8</v>
      </c>
      <c r="G474" s="102">
        <v>3.5</v>
      </c>
      <c r="H474" s="102">
        <f t="shared" si="7"/>
        <v>198.79999999999998</v>
      </c>
    </row>
    <row r="475" spans="1:8" s="93" customFormat="1" ht="15" x14ac:dyDescent="0.25">
      <c r="A475" s="105">
        <v>45336</v>
      </c>
      <c r="B475" s="99" t="s">
        <v>1491</v>
      </c>
      <c r="C475" s="100" t="s">
        <v>930</v>
      </c>
      <c r="D475" s="101" t="s">
        <v>27</v>
      </c>
      <c r="E475" s="101" t="s">
        <v>931</v>
      </c>
      <c r="F475" s="106">
        <v>356.68</v>
      </c>
      <c r="G475" s="102">
        <v>3.5</v>
      </c>
      <c r="H475" s="102">
        <f t="shared" si="7"/>
        <v>1248.3800000000001</v>
      </c>
    </row>
    <row r="476" spans="1:8" s="93" customFormat="1" ht="25.5" x14ac:dyDescent="0.25">
      <c r="A476" s="105">
        <v>45336</v>
      </c>
      <c r="B476" s="99" t="s">
        <v>1492</v>
      </c>
      <c r="C476" s="100" t="s">
        <v>16</v>
      </c>
      <c r="D476" s="101" t="s">
        <v>27</v>
      </c>
      <c r="E476" s="101" t="s">
        <v>330</v>
      </c>
      <c r="F476" s="106">
        <v>380.43200000000002</v>
      </c>
      <c r="G476" s="102">
        <v>3.5</v>
      </c>
      <c r="H476" s="102">
        <f t="shared" si="7"/>
        <v>1331.5120000000002</v>
      </c>
    </row>
    <row r="477" spans="1:8" s="93" customFormat="1" ht="15" x14ac:dyDescent="0.25">
      <c r="A477" s="105">
        <v>45336</v>
      </c>
      <c r="B477" s="99" t="s">
        <v>1493</v>
      </c>
      <c r="C477" s="100" t="s">
        <v>972</v>
      </c>
      <c r="D477" s="101" t="s">
        <v>27</v>
      </c>
      <c r="E477" s="101" t="s">
        <v>973</v>
      </c>
      <c r="F477" s="106">
        <v>285.34000000000003</v>
      </c>
      <c r="G477" s="102">
        <v>3.5</v>
      </c>
      <c r="H477" s="102">
        <f t="shared" si="7"/>
        <v>998.69</v>
      </c>
    </row>
    <row r="478" spans="1:8" s="93" customFormat="1" ht="15" x14ac:dyDescent="0.25">
      <c r="A478" s="105">
        <v>45336</v>
      </c>
      <c r="B478" s="99" t="s">
        <v>1494</v>
      </c>
      <c r="C478" s="100" t="s">
        <v>304</v>
      </c>
      <c r="D478" s="101" t="s">
        <v>27</v>
      </c>
      <c r="E478" s="101" t="s">
        <v>357</v>
      </c>
      <c r="F478" s="106">
        <v>1579.1030000000003</v>
      </c>
      <c r="G478" s="102">
        <v>3.5</v>
      </c>
      <c r="H478" s="102">
        <f t="shared" si="7"/>
        <v>5526.8605000000007</v>
      </c>
    </row>
    <row r="479" spans="1:8" s="93" customFormat="1" ht="15" x14ac:dyDescent="0.25">
      <c r="A479" s="105">
        <v>45336</v>
      </c>
      <c r="B479" s="99" t="s">
        <v>1495</v>
      </c>
      <c r="C479" s="100" t="s">
        <v>984</v>
      </c>
      <c r="D479" s="101" t="s">
        <v>27</v>
      </c>
      <c r="E479" s="101" t="s">
        <v>985</v>
      </c>
      <c r="F479" s="106">
        <v>624.01</v>
      </c>
      <c r="G479" s="102">
        <v>3.5</v>
      </c>
      <c r="H479" s="102">
        <f t="shared" si="7"/>
        <v>2184.0349999999999</v>
      </c>
    </row>
    <row r="480" spans="1:8" s="93" customFormat="1" ht="15" x14ac:dyDescent="0.25">
      <c r="A480" s="105">
        <v>45336</v>
      </c>
      <c r="B480" s="99" t="s">
        <v>1496</v>
      </c>
      <c r="C480" s="100" t="s">
        <v>317</v>
      </c>
      <c r="D480" s="101" t="s">
        <v>27</v>
      </c>
      <c r="E480" s="101" t="s">
        <v>334</v>
      </c>
      <c r="F480" s="106">
        <v>957.73400000000015</v>
      </c>
      <c r="G480" s="102">
        <v>3.5</v>
      </c>
      <c r="H480" s="102">
        <f t="shared" si="7"/>
        <v>3352.0690000000004</v>
      </c>
    </row>
    <row r="481" spans="1:8" s="93" customFormat="1" ht="15" x14ac:dyDescent="0.25">
      <c r="A481" s="105">
        <v>45336</v>
      </c>
      <c r="B481" s="99" t="s">
        <v>1497</v>
      </c>
      <c r="C481" s="100" t="s">
        <v>1002</v>
      </c>
      <c r="D481" s="101" t="s">
        <v>27</v>
      </c>
      <c r="E481" s="101" t="s">
        <v>1003</v>
      </c>
      <c r="F481" s="106">
        <v>260.89300000000003</v>
      </c>
      <c r="G481" s="102">
        <v>3.5</v>
      </c>
      <c r="H481" s="102">
        <f t="shared" si="7"/>
        <v>913.1255000000001</v>
      </c>
    </row>
    <row r="482" spans="1:8" s="93" customFormat="1" ht="15" x14ac:dyDescent="0.25">
      <c r="A482" s="105">
        <v>45336</v>
      </c>
      <c r="B482" s="99" t="s">
        <v>1498</v>
      </c>
      <c r="C482" s="100" t="s">
        <v>939</v>
      </c>
      <c r="D482" s="101" t="s">
        <v>27</v>
      </c>
      <c r="E482" s="101" t="s">
        <v>940</v>
      </c>
      <c r="F482" s="106">
        <v>27.664000000000001</v>
      </c>
      <c r="G482" s="102">
        <v>3.5</v>
      </c>
      <c r="H482" s="102">
        <f t="shared" si="7"/>
        <v>96.824000000000012</v>
      </c>
    </row>
    <row r="483" spans="1:8" s="93" customFormat="1" ht="15" x14ac:dyDescent="0.25">
      <c r="A483" s="105">
        <v>45336</v>
      </c>
      <c r="B483" s="99" t="s">
        <v>1499</v>
      </c>
      <c r="C483" s="100" t="s">
        <v>8</v>
      </c>
      <c r="D483" s="101" t="s">
        <v>27</v>
      </c>
      <c r="E483" s="101" t="s">
        <v>5</v>
      </c>
      <c r="F483" s="106">
        <v>144.5</v>
      </c>
      <c r="G483" s="102">
        <v>0</v>
      </c>
      <c r="H483" s="102">
        <f t="shared" si="7"/>
        <v>0</v>
      </c>
    </row>
    <row r="484" spans="1:8" s="93" customFormat="1" ht="15" x14ac:dyDescent="0.25">
      <c r="A484" s="105">
        <v>45336</v>
      </c>
      <c r="B484" s="99" t="s">
        <v>1500</v>
      </c>
      <c r="C484" s="100" t="s">
        <v>8</v>
      </c>
      <c r="D484" s="101" t="s">
        <v>27</v>
      </c>
      <c r="E484" s="101" t="s">
        <v>5</v>
      </c>
      <c r="F484" s="106">
        <v>219.06</v>
      </c>
      <c r="G484" s="102">
        <v>0</v>
      </c>
      <c r="H484" s="102">
        <f t="shared" si="7"/>
        <v>0</v>
      </c>
    </row>
    <row r="485" spans="1:8" s="93" customFormat="1" ht="15" x14ac:dyDescent="0.25">
      <c r="A485" s="105">
        <v>45336</v>
      </c>
      <c r="B485" s="99" t="s">
        <v>1501</v>
      </c>
      <c r="C485" s="100" t="s">
        <v>358</v>
      </c>
      <c r="D485" s="101" t="s">
        <v>27</v>
      </c>
      <c r="E485" s="101" t="s">
        <v>349</v>
      </c>
      <c r="F485" s="106">
        <v>271.68700000000001</v>
      </c>
      <c r="G485" s="102">
        <v>3.5</v>
      </c>
      <c r="H485" s="102">
        <f t="shared" si="7"/>
        <v>950.9045000000001</v>
      </c>
    </row>
    <row r="486" spans="1:8" s="93" customFormat="1" ht="15" x14ac:dyDescent="0.25">
      <c r="A486" s="105">
        <v>45336</v>
      </c>
      <c r="B486" s="99" t="s">
        <v>1502</v>
      </c>
      <c r="C486" s="100" t="s">
        <v>17</v>
      </c>
      <c r="D486" s="101" t="s">
        <v>27</v>
      </c>
      <c r="E486" s="101" t="s">
        <v>337</v>
      </c>
      <c r="F486" s="106">
        <v>345.95499999999998</v>
      </c>
      <c r="G486" s="102">
        <v>3.5</v>
      </c>
      <c r="H486" s="102">
        <f t="shared" si="7"/>
        <v>1210.8425</v>
      </c>
    </row>
    <row r="487" spans="1:8" s="93" customFormat="1" ht="15" x14ac:dyDescent="0.25">
      <c r="A487" s="105">
        <v>45336</v>
      </c>
      <c r="B487" s="99" t="s">
        <v>1503</v>
      </c>
      <c r="C487" s="100" t="s">
        <v>957</v>
      </c>
      <c r="D487" s="101" t="s">
        <v>27</v>
      </c>
      <c r="E487" s="101" t="s">
        <v>958</v>
      </c>
      <c r="F487" s="106">
        <v>440.46400000000006</v>
      </c>
      <c r="G487" s="102">
        <v>3.5</v>
      </c>
      <c r="H487" s="102">
        <f t="shared" si="7"/>
        <v>1541.6240000000003</v>
      </c>
    </row>
    <row r="488" spans="1:8" s="93" customFormat="1" ht="25.5" x14ac:dyDescent="0.25">
      <c r="A488" s="105">
        <v>45336</v>
      </c>
      <c r="B488" s="99" t="s">
        <v>1504</v>
      </c>
      <c r="C488" s="100" t="s">
        <v>16</v>
      </c>
      <c r="D488" s="101" t="s">
        <v>27</v>
      </c>
      <c r="E488" s="101" t="s">
        <v>330</v>
      </c>
      <c r="F488" s="106">
        <v>56.84</v>
      </c>
      <c r="G488" s="102">
        <v>3.5</v>
      </c>
      <c r="H488" s="102">
        <f t="shared" si="7"/>
        <v>198.94</v>
      </c>
    </row>
    <row r="489" spans="1:8" s="93" customFormat="1" ht="25.5" x14ac:dyDescent="0.25">
      <c r="A489" s="105">
        <v>45336</v>
      </c>
      <c r="B489" s="99" t="s">
        <v>1505</v>
      </c>
      <c r="C489" s="100" t="s">
        <v>16</v>
      </c>
      <c r="D489" s="101" t="s">
        <v>27</v>
      </c>
      <c r="E489" s="101" t="s">
        <v>330</v>
      </c>
      <c r="F489" s="106">
        <v>45.88</v>
      </c>
      <c r="G489" s="102">
        <v>3.5</v>
      </c>
      <c r="H489" s="102">
        <f t="shared" si="7"/>
        <v>160.58000000000001</v>
      </c>
    </row>
    <row r="490" spans="1:8" s="93" customFormat="1" ht="15" x14ac:dyDescent="0.25">
      <c r="A490" s="105">
        <v>45336</v>
      </c>
      <c r="B490" s="99" t="s">
        <v>1506</v>
      </c>
      <c r="C490" s="100" t="s">
        <v>18</v>
      </c>
      <c r="D490" s="101" t="s">
        <v>27</v>
      </c>
      <c r="E490" s="101" t="s">
        <v>329</v>
      </c>
      <c r="F490" s="106">
        <v>162.23999999999998</v>
      </c>
      <c r="G490" s="102">
        <v>3.5</v>
      </c>
      <c r="H490" s="102">
        <f t="shared" si="7"/>
        <v>567.83999999999992</v>
      </c>
    </row>
    <row r="491" spans="1:8" s="93" customFormat="1" ht="25.5" x14ac:dyDescent="0.25">
      <c r="A491" s="105">
        <v>45336</v>
      </c>
      <c r="B491" s="99" t="s">
        <v>1507</v>
      </c>
      <c r="C491" s="100" t="s">
        <v>16</v>
      </c>
      <c r="D491" s="101" t="s">
        <v>27</v>
      </c>
      <c r="E491" s="101" t="s">
        <v>330</v>
      </c>
      <c r="F491" s="106">
        <v>95.463999999999984</v>
      </c>
      <c r="G491" s="102">
        <v>3.5</v>
      </c>
      <c r="H491" s="102">
        <f t="shared" si="7"/>
        <v>334.12399999999997</v>
      </c>
    </row>
    <row r="492" spans="1:8" s="93" customFormat="1" ht="15" x14ac:dyDescent="0.25">
      <c r="A492" s="105">
        <v>45336</v>
      </c>
      <c r="B492" s="99" t="s">
        <v>1508</v>
      </c>
      <c r="C492" s="100" t="s">
        <v>310</v>
      </c>
      <c r="D492" s="101" t="s">
        <v>27</v>
      </c>
      <c r="E492" s="101" t="s">
        <v>349</v>
      </c>
      <c r="F492" s="106">
        <v>262.00000000000006</v>
      </c>
      <c r="G492" s="102">
        <v>3.5</v>
      </c>
      <c r="H492" s="102">
        <f t="shared" si="7"/>
        <v>917.00000000000023</v>
      </c>
    </row>
    <row r="493" spans="1:8" s="93" customFormat="1" ht="15" x14ac:dyDescent="0.25">
      <c r="A493" s="105">
        <v>45336</v>
      </c>
      <c r="B493" s="99" t="s">
        <v>1509</v>
      </c>
      <c r="C493" s="100" t="s">
        <v>975</v>
      </c>
      <c r="D493" s="101" t="s">
        <v>27</v>
      </c>
      <c r="E493" s="101" t="s">
        <v>326</v>
      </c>
      <c r="F493" s="106">
        <v>222.32900000000001</v>
      </c>
      <c r="G493" s="102">
        <v>3.5</v>
      </c>
      <c r="H493" s="102">
        <f t="shared" si="7"/>
        <v>778.15150000000006</v>
      </c>
    </row>
    <row r="494" spans="1:8" s="93" customFormat="1" ht="25.5" x14ac:dyDescent="0.25">
      <c r="A494" s="105">
        <v>45336</v>
      </c>
      <c r="B494" s="99" t="s">
        <v>1510</v>
      </c>
      <c r="C494" s="100" t="s">
        <v>971</v>
      </c>
      <c r="D494" s="101" t="s">
        <v>27</v>
      </c>
      <c r="E494" s="101" t="s">
        <v>334</v>
      </c>
      <c r="F494" s="106">
        <v>525.40599999999995</v>
      </c>
      <c r="G494" s="102">
        <v>3.5</v>
      </c>
      <c r="H494" s="102">
        <f t="shared" si="7"/>
        <v>1838.9209999999998</v>
      </c>
    </row>
    <row r="495" spans="1:8" s="93" customFormat="1" ht="15" x14ac:dyDescent="0.25">
      <c r="A495" s="105">
        <v>45336</v>
      </c>
      <c r="B495" s="99" t="s">
        <v>1511</v>
      </c>
      <c r="C495" s="100" t="s">
        <v>8</v>
      </c>
      <c r="D495" s="101" t="s">
        <v>27</v>
      </c>
      <c r="E495" s="101" t="s">
        <v>5</v>
      </c>
      <c r="F495" s="106">
        <v>86.731999999999999</v>
      </c>
      <c r="G495" s="102">
        <v>0</v>
      </c>
      <c r="H495" s="102">
        <f t="shared" si="7"/>
        <v>0</v>
      </c>
    </row>
    <row r="496" spans="1:8" s="93" customFormat="1" ht="15" x14ac:dyDescent="0.25">
      <c r="A496" s="105">
        <v>45336</v>
      </c>
      <c r="B496" s="99" t="s">
        <v>1512</v>
      </c>
      <c r="C496" s="100" t="s">
        <v>316</v>
      </c>
      <c r="D496" s="101" t="s">
        <v>27</v>
      </c>
      <c r="E496" s="101" t="s">
        <v>337</v>
      </c>
      <c r="F496" s="106">
        <v>350.95500000000004</v>
      </c>
      <c r="G496" s="102">
        <v>3.5</v>
      </c>
      <c r="H496" s="102">
        <f t="shared" si="7"/>
        <v>1228.3425000000002</v>
      </c>
    </row>
    <row r="497" spans="1:8" s="93" customFormat="1" ht="15" x14ac:dyDescent="0.25">
      <c r="A497" s="105">
        <v>45336</v>
      </c>
      <c r="B497" s="99" t="s">
        <v>1513</v>
      </c>
      <c r="C497" s="100" t="s">
        <v>363</v>
      </c>
      <c r="D497" s="101" t="s">
        <v>27</v>
      </c>
      <c r="E497" s="101" t="s">
        <v>364</v>
      </c>
      <c r="F497" s="106">
        <v>2697.5449999999996</v>
      </c>
      <c r="G497" s="102">
        <v>3.5</v>
      </c>
      <c r="H497" s="102">
        <f t="shared" si="7"/>
        <v>9441.4074999999993</v>
      </c>
    </row>
    <row r="498" spans="1:8" s="93" customFormat="1" ht="25.5" x14ac:dyDescent="0.25">
      <c r="A498" s="105">
        <v>45336</v>
      </c>
      <c r="B498" s="99" t="s">
        <v>1514</v>
      </c>
      <c r="C498" s="100" t="s">
        <v>33</v>
      </c>
      <c r="D498" s="101" t="s">
        <v>27</v>
      </c>
      <c r="E498" s="101" t="s">
        <v>5</v>
      </c>
      <c r="F498" s="106">
        <v>313.517</v>
      </c>
      <c r="G498" s="102">
        <v>0</v>
      </c>
      <c r="H498" s="102">
        <f t="shared" si="7"/>
        <v>0</v>
      </c>
    </row>
    <row r="499" spans="1:8" s="93" customFormat="1" ht="15" x14ac:dyDescent="0.25">
      <c r="A499" s="105">
        <v>45336</v>
      </c>
      <c r="B499" s="99" t="s">
        <v>1515</v>
      </c>
      <c r="C499" s="100" t="s">
        <v>990</v>
      </c>
      <c r="D499" s="101" t="s">
        <v>27</v>
      </c>
      <c r="E499" s="101" t="s">
        <v>331</v>
      </c>
      <c r="F499" s="106">
        <v>2084.5479999999998</v>
      </c>
      <c r="G499" s="102">
        <v>3.5</v>
      </c>
      <c r="H499" s="102">
        <f t="shared" si="7"/>
        <v>7295.9179999999997</v>
      </c>
    </row>
    <row r="500" spans="1:8" s="93" customFormat="1" ht="15" x14ac:dyDescent="0.25">
      <c r="A500" s="105">
        <v>45336</v>
      </c>
      <c r="B500" s="99" t="s">
        <v>1516</v>
      </c>
      <c r="C500" s="100" t="s">
        <v>959</v>
      </c>
      <c r="D500" s="101" t="s">
        <v>27</v>
      </c>
      <c r="E500" s="101" t="s">
        <v>960</v>
      </c>
      <c r="F500" s="106">
        <v>238.57999999999998</v>
      </c>
      <c r="G500" s="102">
        <v>3.5</v>
      </c>
      <c r="H500" s="102">
        <f t="shared" si="7"/>
        <v>835.03</v>
      </c>
    </row>
    <row r="501" spans="1:8" s="93" customFormat="1" ht="15" x14ac:dyDescent="0.25">
      <c r="A501" s="105">
        <v>45336</v>
      </c>
      <c r="B501" s="99" t="s">
        <v>1517</v>
      </c>
      <c r="C501" s="100" t="s">
        <v>942</v>
      </c>
      <c r="D501" s="101" t="s">
        <v>27</v>
      </c>
      <c r="E501" s="101" t="s">
        <v>943</v>
      </c>
      <c r="F501" s="106">
        <v>325.33000000000004</v>
      </c>
      <c r="G501" s="102">
        <v>3.5</v>
      </c>
      <c r="H501" s="102">
        <f t="shared" si="7"/>
        <v>1138.6550000000002</v>
      </c>
    </row>
    <row r="502" spans="1:8" s="93" customFormat="1" ht="15" x14ac:dyDescent="0.25">
      <c r="A502" s="105">
        <v>45336</v>
      </c>
      <c r="B502" s="99" t="s">
        <v>1518</v>
      </c>
      <c r="C502" s="100" t="s">
        <v>928</v>
      </c>
      <c r="D502" s="101" t="s">
        <v>27</v>
      </c>
      <c r="E502" s="101" t="s">
        <v>929</v>
      </c>
      <c r="F502" s="106">
        <v>4</v>
      </c>
      <c r="G502" s="102">
        <v>3.5</v>
      </c>
      <c r="H502" s="102">
        <f t="shared" si="7"/>
        <v>14</v>
      </c>
    </row>
    <row r="503" spans="1:8" s="93" customFormat="1" ht="25.5" x14ac:dyDescent="0.25">
      <c r="A503" s="105">
        <v>45336</v>
      </c>
      <c r="B503" s="99" t="s">
        <v>1519</v>
      </c>
      <c r="C503" s="100" t="s">
        <v>934</v>
      </c>
      <c r="D503" s="101" t="s">
        <v>27</v>
      </c>
      <c r="E503" s="101" t="s">
        <v>349</v>
      </c>
      <c r="F503" s="106">
        <v>391.25</v>
      </c>
      <c r="G503" s="102">
        <v>3.5</v>
      </c>
      <c r="H503" s="102">
        <f t="shared" si="7"/>
        <v>1369.375</v>
      </c>
    </row>
    <row r="504" spans="1:8" s="93" customFormat="1" ht="15" x14ac:dyDescent="0.25">
      <c r="A504" s="105">
        <v>45337</v>
      </c>
      <c r="B504" s="99" t="s">
        <v>1520</v>
      </c>
      <c r="C504" s="100" t="s">
        <v>32</v>
      </c>
      <c r="D504" s="101" t="s">
        <v>27</v>
      </c>
      <c r="E504" s="101" t="s">
        <v>5</v>
      </c>
      <c r="F504" s="106">
        <v>161.56300000000002</v>
      </c>
      <c r="G504" s="102">
        <v>0</v>
      </c>
      <c r="H504" s="102">
        <f t="shared" si="7"/>
        <v>0</v>
      </c>
    </row>
    <row r="505" spans="1:8" s="93" customFormat="1" ht="25.5" x14ac:dyDescent="0.25">
      <c r="A505" s="105">
        <v>45337</v>
      </c>
      <c r="B505" s="99" t="s">
        <v>1521</v>
      </c>
      <c r="C505" s="100" t="s">
        <v>13</v>
      </c>
      <c r="D505" s="101" t="s">
        <v>27</v>
      </c>
      <c r="E505" s="101" t="s">
        <v>933</v>
      </c>
      <c r="F505" s="106">
        <v>168.50000000000003</v>
      </c>
      <c r="G505" s="102">
        <v>0</v>
      </c>
      <c r="H505" s="102">
        <f t="shared" si="7"/>
        <v>0</v>
      </c>
    </row>
    <row r="506" spans="1:8" s="93" customFormat="1" ht="15" x14ac:dyDescent="0.25">
      <c r="A506" s="105">
        <v>45337</v>
      </c>
      <c r="B506" s="99" t="s">
        <v>1522</v>
      </c>
      <c r="C506" s="100" t="s">
        <v>11</v>
      </c>
      <c r="D506" s="101" t="s">
        <v>27</v>
      </c>
      <c r="E506" s="101" t="s">
        <v>1523</v>
      </c>
      <c r="F506" s="106">
        <v>538.86</v>
      </c>
      <c r="G506" s="102">
        <v>3.5</v>
      </c>
      <c r="H506" s="102">
        <f t="shared" si="7"/>
        <v>1886.01</v>
      </c>
    </row>
    <row r="507" spans="1:8" s="93" customFormat="1" ht="15" x14ac:dyDescent="0.25">
      <c r="A507" s="105">
        <v>45337</v>
      </c>
      <c r="B507" s="99" t="s">
        <v>1524</v>
      </c>
      <c r="C507" s="100" t="s">
        <v>17</v>
      </c>
      <c r="D507" s="101" t="s">
        <v>27</v>
      </c>
      <c r="E507" s="101" t="s">
        <v>337</v>
      </c>
      <c r="F507" s="106">
        <v>4.2560000000000002</v>
      </c>
      <c r="G507" s="102">
        <v>3.5</v>
      </c>
      <c r="H507" s="102">
        <f t="shared" si="7"/>
        <v>14.896000000000001</v>
      </c>
    </row>
    <row r="508" spans="1:8" s="93" customFormat="1" ht="15" x14ac:dyDescent="0.25">
      <c r="A508" s="105">
        <v>45337</v>
      </c>
      <c r="B508" s="99" t="s">
        <v>1525</v>
      </c>
      <c r="C508" s="100" t="s">
        <v>959</v>
      </c>
      <c r="D508" s="101" t="s">
        <v>27</v>
      </c>
      <c r="E508" s="101" t="s">
        <v>960</v>
      </c>
      <c r="F508" s="106">
        <v>722.6099999999999</v>
      </c>
      <c r="G508" s="102">
        <v>3.5</v>
      </c>
      <c r="H508" s="102">
        <f t="shared" si="7"/>
        <v>2529.1349999999998</v>
      </c>
    </row>
    <row r="509" spans="1:8" s="93" customFormat="1" ht="15" x14ac:dyDescent="0.25">
      <c r="A509" s="105">
        <v>45337</v>
      </c>
      <c r="B509" s="99" t="s">
        <v>1526</v>
      </c>
      <c r="C509" s="100" t="s">
        <v>1015</v>
      </c>
      <c r="D509" s="101" t="s">
        <v>27</v>
      </c>
      <c r="E509" s="101" t="s">
        <v>1016</v>
      </c>
      <c r="F509" s="106">
        <v>222.20000000000002</v>
      </c>
      <c r="G509" s="102">
        <v>3.5</v>
      </c>
      <c r="H509" s="102">
        <f t="shared" si="7"/>
        <v>777.7</v>
      </c>
    </row>
    <row r="510" spans="1:8" s="93" customFormat="1" ht="25.5" x14ac:dyDescent="0.25">
      <c r="A510" s="105">
        <v>45337</v>
      </c>
      <c r="B510" s="99" t="s">
        <v>1527</v>
      </c>
      <c r="C510" s="100" t="s">
        <v>13</v>
      </c>
      <c r="D510" s="101" t="s">
        <v>27</v>
      </c>
      <c r="E510" s="101" t="s">
        <v>933</v>
      </c>
      <c r="F510" s="106">
        <v>26</v>
      </c>
      <c r="G510" s="102">
        <v>0</v>
      </c>
      <c r="H510" s="102">
        <f t="shared" si="7"/>
        <v>0</v>
      </c>
    </row>
    <row r="511" spans="1:8" s="93" customFormat="1" ht="15" customHeight="1" x14ac:dyDescent="0.25">
      <c r="A511" s="105">
        <v>45337</v>
      </c>
      <c r="B511" s="99" t="s">
        <v>1528</v>
      </c>
      <c r="C511" s="100" t="s">
        <v>35</v>
      </c>
      <c r="D511" s="101" t="s">
        <v>27</v>
      </c>
      <c r="E511" s="101" t="s">
        <v>5</v>
      </c>
      <c r="F511" s="106">
        <v>123.12399999999998</v>
      </c>
      <c r="G511" s="102">
        <v>0</v>
      </c>
      <c r="H511" s="102">
        <f t="shared" si="7"/>
        <v>0</v>
      </c>
    </row>
    <row r="512" spans="1:8" s="93" customFormat="1" ht="15" x14ac:dyDescent="0.25">
      <c r="A512" s="105">
        <v>45337</v>
      </c>
      <c r="B512" s="99" t="s">
        <v>1529</v>
      </c>
      <c r="C512" s="100" t="s">
        <v>1450</v>
      </c>
      <c r="D512" s="101" t="s">
        <v>27</v>
      </c>
      <c r="E512" s="101" t="s">
        <v>1451</v>
      </c>
      <c r="F512" s="106">
        <v>43.88</v>
      </c>
      <c r="G512" s="102">
        <v>3.5</v>
      </c>
      <c r="H512" s="102">
        <f t="shared" si="7"/>
        <v>153.58000000000001</v>
      </c>
    </row>
    <row r="513" spans="1:8" s="93" customFormat="1" ht="15" x14ac:dyDescent="0.25">
      <c r="A513" s="105">
        <v>45337</v>
      </c>
      <c r="B513" s="99" t="s">
        <v>1530</v>
      </c>
      <c r="C513" s="100" t="s">
        <v>18</v>
      </c>
      <c r="D513" s="101" t="s">
        <v>27</v>
      </c>
      <c r="E513" s="101" t="s">
        <v>329</v>
      </c>
      <c r="F513" s="106">
        <v>117.54</v>
      </c>
      <c r="G513" s="102">
        <v>3.5</v>
      </c>
      <c r="H513" s="102">
        <f t="shared" si="7"/>
        <v>411.39000000000004</v>
      </c>
    </row>
    <row r="514" spans="1:8" s="93" customFormat="1" ht="25.5" x14ac:dyDescent="0.25">
      <c r="A514" s="105">
        <v>45337</v>
      </c>
      <c r="B514" s="99" t="s">
        <v>1531</v>
      </c>
      <c r="C514" s="100" t="s">
        <v>950</v>
      </c>
      <c r="D514" s="101" t="s">
        <v>27</v>
      </c>
      <c r="E514" s="101" t="s">
        <v>375</v>
      </c>
      <c r="F514" s="106">
        <v>604.82300000000009</v>
      </c>
      <c r="G514" s="102">
        <v>3.5</v>
      </c>
      <c r="H514" s="102">
        <f t="shared" si="7"/>
        <v>2116.8805000000002</v>
      </c>
    </row>
    <row r="515" spans="1:8" s="93" customFormat="1" ht="15" x14ac:dyDescent="0.25">
      <c r="A515" s="105">
        <v>45337</v>
      </c>
      <c r="B515" s="99" t="s">
        <v>1532</v>
      </c>
      <c r="C515" s="100" t="s">
        <v>317</v>
      </c>
      <c r="D515" s="101" t="s">
        <v>27</v>
      </c>
      <c r="E515" s="101" t="s">
        <v>334</v>
      </c>
      <c r="F515" s="106">
        <v>482.35199999999998</v>
      </c>
      <c r="G515" s="102">
        <v>3.5</v>
      </c>
      <c r="H515" s="102">
        <f t="shared" si="7"/>
        <v>1688.232</v>
      </c>
    </row>
    <row r="516" spans="1:8" s="93" customFormat="1" ht="15" x14ac:dyDescent="0.25">
      <c r="A516" s="105">
        <v>45337</v>
      </c>
      <c r="B516" s="99" t="s">
        <v>1533</v>
      </c>
      <c r="C516" s="100" t="s">
        <v>1015</v>
      </c>
      <c r="D516" s="101" t="s">
        <v>27</v>
      </c>
      <c r="E516" s="101" t="s">
        <v>1016</v>
      </c>
      <c r="F516" s="106">
        <v>284.19000000000005</v>
      </c>
      <c r="G516" s="102">
        <v>3.5</v>
      </c>
      <c r="H516" s="102">
        <f t="shared" si="7"/>
        <v>994.66500000000019</v>
      </c>
    </row>
    <row r="517" spans="1:8" s="93" customFormat="1" ht="15" x14ac:dyDescent="0.25">
      <c r="A517" s="105">
        <v>45337</v>
      </c>
      <c r="B517" s="99" t="s">
        <v>1534</v>
      </c>
      <c r="C517" s="100" t="s">
        <v>41</v>
      </c>
      <c r="D517" s="101" t="s">
        <v>27</v>
      </c>
      <c r="E517" s="101" t="s">
        <v>5</v>
      </c>
      <c r="F517" s="106">
        <v>246.16600000000003</v>
      </c>
      <c r="G517" s="102">
        <v>0</v>
      </c>
      <c r="H517" s="102">
        <f t="shared" si="7"/>
        <v>0</v>
      </c>
    </row>
    <row r="518" spans="1:8" s="93" customFormat="1" ht="15" x14ac:dyDescent="0.25">
      <c r="A518" s="105">
        <v>45337</v>
      </c>
      <c r="B518" s="99" t="s">
        <v>1535</v>
      </c>
      <c r="C518" s="100" t="s">
        <v>18</v>
      </c>
      <c r="D518" s="101" t="s">
        <v>27</v>
      </c>
      <c r="E518" s="101" t="s">
        <v>329</v>
      </c>
      <c r="F518" s="106">
        <v>102.52</v>
      </c>
      <c r="G518" s="102">
        <v>3.5</v>
      </c>
      <c r="H518" s="102">
        <f t="shared" si="7"/>
        <v>358.82</v>
      </c>
    </row>
    <row r="519" spans="1:8" s="93" customFormat="1" ht="15" x14ac:dyDescent="0.25">
      <c r="A519" s="105">
        <v>45337</v>
      </c>
      <c r="B519" s="99" t="s">
        <v>1536</v>
      </c>
      <c r="C519" s="100" t="s">
        <v>8</v>
      </c>
      <c r="D519" s="101" t="s">
        <v>27</v>
      </c>
      <c r="E519" s="101" t="s">
        <v>5</v>
      </c>
      <c r="F519" s="106">
        <v>130.5</v>
      </c>
      <c r="G519" s="102">
        <v>0</v>
      </c>
      <c r="H519" s="102">
        <f t="shared" si="7"/>
        <v>0</v>
      </c>
    </row>
    <row r="520" spans="1:8" s="93" customFormat="1" ht="15" x14ac:dyDescent="0.25">
      <c r="A520" s="105">
        <v>45337</v>
      </c>
      <c r="B520" s="99" t="s">
        <v>1537</v>
      </c>
      <c r="C520" s="100" t="s">
        <v>8</v>
      </c>
      <c r="D520" s="101" t="s">
        <v>27</v>
      </c>
      <c r="E520" s="101" t="s">
        <v>5</v>
      </c>
      <c r="F520" s="106">
        <v>78.224999999999994</v>
      </c>
      <c r="G520" s="102">
        <v>0</v>
      </c>
      <c r="H520" s="102">
        <f t="shared" ref="H520:H583" si="8">F520*G520</f>
        <v>0</v>
      </c>
    </row>
    <row r="521" spans="1:8" s="93" customFormat="1" ht="15" x14ac:dyDescent="0.25">
      <c r="A521" s="105">
        <v>45337</v>
      </c>
      <c r="B521" s="99" t="s">
        <v>1538</v>
      </c>
      <c r="C521" s="100" t="s">
        <v>12</v>
      </c>
      <c r="D521" s="101" t="s">
        <v>27</v>
      </c>
      <c r="E521" s="101" t="s">
        <v>5</v>
      </c>
      <c r="F521" s="106">
        <v>22.064</v>
      </c>
      <c r="G521" s="102">
        <v>0</v>
      </c>
      <c r="H521" s="102">
        <f t="shared" si="8"/>
        <v>0</v>
      </c>
    </row>
    <row r="522" spans="1:8" s="93" customFormat="1" ht="15" x14ac:dyDescent="0.25">
      <c r="A522" s="105">
        <v>45337</v>
      </c>
      <c r="B522" s="99" t="s">
        <v>1539</v>
      </c>
      <c r="C522" s="100" t="s">
        <v>932</v>
      </c>
      <c r="D522" s="101" t="s">
        <v>27</v>
      </c>
      <c r="E522" s="101" t="s">
        <v>927</v>
      </c>
      <c r="F522" s="106">
        <v>481.74</v>
      </c>
      <c r="G522" s="102">
        <v>3.5</v>
      </c>
      <c r="H522" s="102">
        <f t="shared" si="8"/>
        <v>1686.0900000000001</v>
      </c>
    </row>
    <row r="523" spans="1:8" s="93" customFormat="1" ht="15" customHeight="1" x14ac:dyDescent="0.25">
      <c r="A523" s="105">
        <v>45337</v>
      </c>
      <c r="B523" s="103" t="s">
        <v>1540</v>
      </c>
      <c r="C523" s="100" t="s">
        <v>35</v>
      </c>
      <c r="D523" s="101" t="s">
        <v>27</v>
      </c>
      <c r="E523" s="101" t="s">
        <v>5</v>
      </c>
      <c r="F523" s="107">
        <v>76.391999999999996</v>
      </c>
      <c r="G523" s="102">
        <v>0</v>
      </c>
      <c r="H523" s="102">
        <f t="shared" si="8"/>
        <v>0</v>
      </c>
    </row>
    <row r="524" spans="1:8" s="93" customFormat="1" ht="15" x14ac:dyDescent="0.25">
      <c r="A524" s="105">
        <v>45338</v>
      </c>
      <c r="B524" s="99" t="s">
        <v>1541</v>
      </c>
      <c r="C524" s="100" t="s">
        <v>11</v>
      </c>
      <c r="D524" s="101" t="s">
        <v>27</v>
      </c>
      <c r="E524" s="101" t="s">
        <v>927</v>
      </c>
      <c r="F524" s="106">
        <v>1204.3499999999999</v>
      </c>
      <c r="G524" s="102">
        <v>3.5</v>
      </c>
      <c r="H524" s="102">
        <f t="shared" si="8"/>
        <v>4215.2249999999995</v>
      </c>
    </row>
    <row r="525" spans="1:8" s="93" customFormat="1" ht="15" x14ac:dyDescent="0.25">
      <c r="A525" s="105">
        <v>45338</v>
      </c>
      <c r="B525" s="99" t="s">
        <v>1542</v>
      </c>
      <c r="C525" s="100" t="s">
        <v>941</v>
      </c>
      <c r="D525" s="101" t="s">
        <v>27</v>
      </c>
      <c r="E525" s="101" t="s">
        <v>506</v>
      </c>
      <c r="F525" s="106">
        <v>498.22</v>
      </c>
      <c r="G525" s="102">
        <v>3.5</v>
      </c>
      <c r="H525" s="102">
        <f t="shared" si="8"/>
        <v>1743.77</v>
      </c>
    </row>
    <row r="526" spans="1:8" s="93" customFormat="1" ht="15" x14ac:dyDescent="0.25">
      <c r="A526" s="105">
        <v>45338</v>
      </c>
      <c r="B526" s="99" t="s">
        <v>1543</v>
      </c>
      <c r="C526" s="100" t="s">
        <v>32</v>
      </c>
      <c r="D526" s="101" t="s">
        <v>27</v>
      </c>
      <c r="E526" s="101" t="s">
        <v>5</v>
      </c>
      <c r="F526" s="106">
        <v>125.21000000000001</v>
      </c>
      <c r="G526" s="102">
        <v>0</v>
      </c>
      <c r="H526" s="102">
        <f t="shared" si="8"/>
        <v>0</v>
      </c>
    </row>
    <row r="527" spans="1:8" s="93" customFormat="1" ht="15" x14ac:dyDescent="0.25">
      <c r="A527" s="105">
        <v>45338</v>
      </c>
      <c r="B527" s="99" t="s">
        <v>1544</v>
      </c>
      <c r="C527" s="100" t="s">
        <v>14</v>
      </c>
      <c r="D527" s="101" t="s">
        <v>27</v>
      </c>
      <c r="E527" s="101" t="s">
        <v>327</v>
      </c>
      <c r="F527" s="106">
        <v>746.93600000000004</v>
      </c>
      <c r="G527" s="102">
        <v>3.5</v>
      </c>
      <c r="H527" s="102">
        <f t="shared" si="8"/>
        <v>2614.2760000000003</v>
      </c>
    </row>
    <row r="528" spans="1:8" s="93" customFormat="1" ht="15" x14ac:dyDescent="0.25">
      <c r="A528" s="105">
        <v>45338</v>
      </c>
      <c r="B528" s="99" t="s">
        <v>1545</v>
      </c>
      <c r="C528" s="100" t="s">
        <v>10</v>
      </c>
      <c r="D528" s="101" t="s">
        <v>27</v>
      </c>
      <c r="E528" s="101" t="s">
        <v>325</v>
      </c>
      <c r="F528" s="106">
        <v>585.20000000000005</v>
      </c>
      <c r="G528" s="102">
        <v>3.5</v>
      </c>
      <c r="H528" s="102">
        <f t="shared" si="8"/>
        <v>2048.2000000000003</v>
      </c>
    </row>
    <row r="529" spans="1:8" s="93" customFormat="1" ht="15" x14ac:dyDescent="0.25">
      <c r="A529" s="105">
        <v>45338</v>
      </c>
      <c r="B529" s="99" t="s">
        <v>1546</v>
      </c>
      <c r="C529" s="100" t="s">
        <v>947</v>
      </c>
      <c r="D529" s="101" t="s">
        <v>27</v>
      </c>
      <c r="E529" s="101" t="s">
        <v>375</v>
      </c>
      <c r="F529" s="106">
        <v>369.77099999999996</v>
      </c>
      <c r="G529" s="102">
        <v>3.5</v>
      </c>
      <c r="H529" s="102">
        <f t="shared" si="8"/>
        <v>1294.1985</v>
      </c>
    </row>
    <row r="530" spans="1:8" s="93" customFormat="1" ht="15" x14ac:dyDescent="0.25">
      <c r="A530" s="105">
        <v>45338</v>
      </c>
      <c r="B530" s="99" t="s">
        <v>1547</v>
      </c>
      <c r="C530" s="100" t="s">
        <v>947</v>
      </c>
      <c r="D530" s="101" t="s">
        <v>27</v>
      </c>
      <c r="E530" s="101" t="s">
        <v>375</v>
      </c>
      <c r="F530" s="106">
        <v>110.77</v>
      </c>
      <c r="G530" s="102">
        <v>3.5</v>
      </c>
      <c r="H530" s="102">
        <f t="shared" si="8"/>
        <v>387.69499999999999</v>
      </c>
    </row>
    <row r="531" spans="1:8" s="93" customFormat="1" ht="25.5" x14ac:dyDescent="0.25">
      <c r="A531" s="105">
        <v>45338</v>
      </c>
      <c r="B531" s="99" t="s">
        <v>1548</v>
      </c>
      <c r="C531" s="100" t="s">
        <v>40</v>
      </c>
      <c r="D531" s="101" t="s">
        <v>27</v>
      </c>
      <c r="E531" s="101" t="s">
        <v>346</v>
      </c>
      <c r="F531" s="106">
        <v>57.64</v>
      </c>
      <c r="G531" s="102">
        <v>3.5</v>
      </c>
      <c r="H531" s="102">
        <f t="shared" si="8"/>
        <v>201.74</v>
      </c>
    </row>
    <row r="532" spans="1:8" s="93" customFormat="1" ht="15" x14ac:dyDescent="0.25">
      <c r="A532" s="105">
        <v>45338</v>
      </c>
      <c r="B532" s="99" t="s">
        <v>1549</v>
      </c>
      <c r="C532" s="100" t="s">
        <v>8</v>
      </c>
      <c r="D532" s="101" t="s">
        <v>27</v>
      </c>
      <c r="E532" s="101" t="s">
        <v>5</v>
      </c>
      <c r="F532" s="106">
        <v>246.20699999999999</v>
      </c>
      <c r="G532" s="102">
        <v>0</v>
      </c>
      <c r="H532" s="102">
        <f t="shared" si="8"/>
        <v>0</v>
      </c>
    </row>
    <row r="533" spans="1:8" s="93" customFormat="1" ht="25.5" x14ac:dyDescent="0.25">
      <c r="A533" s="105">
        <v>45338</v>
      </c>
      <c r="B533" s="99" t="s">
        <v>1550</v>
      </c>
      <c r="C533" s="100" t="s">
        <v>937</v>
      </c>
      <c r="D533" s="101" t="s">
        <v>27</v>
      </c>
      <c r="E533" s="101" t="s">
        <v>5</v>
      </c>
      <c r="F533" s="106">
        <v>6.06</v>
      </c>
      <c r="G533" s="102">
        <v>0</v>
      </c>
      <c r="H533" s="102">
        <f t="shared" si="8"/>
        <v>0</v>
      </c>
    </row>
    <row r="534" spans="1:8" s="93" customFormat="1" ht="15" x14ac:dyDescent="0.25">
      <c r="A534" s="105">
        <v>45338</v>
      </c>
      <c r="B534" s="99" t="s">
        <v>1551</v>
      </c>
      <c r="C534" s="100" t="s">
        <v>959</v>
      </c>
      <c r="D534" s="101" t="s">
        <v>27</v>
      </c>
      <c r="E534" s="101" t="s">
        <v>960</v>
      </c>
      <c r="F534" s="106">
        <v>405.77</v>
      </c>
      <c r="G534" s="102">
        <v>3.5</v>
      </c>
      <c r="H534" s="102">
        <f t="shared" si="8"/>
        <v>1420.1949999999999</v>
      </c>
    </row>
    <row r="535" spans="1:8" s="93" customFormat="1" ht="15" x14ac:dyDescent="0.25">
      <c r="A535" s="105">
        <v>45338</v>
      </c>
      <c r="B535" s="99" t="s">
        <v>1552</v>
      </c>
      <c r="C535" s="100" t="s">
        <v>964</v>
      </c>
      <c r="D535" s="101" t="s">
        <v>27</v>
      </c>
      <c r="E535" s="101" t="s">
        <v>965</v>
      </c>
      <c r="F535" s="106">
        <v>305.04400000000004</v>
      </c>
      <c r="G535" s="102">
        <v>3.5</v>
      </c>
      <c r="H535" s="102">
        <f t="shared" si="8"/>
        <v>1067.6540000000002</v>
      </c>
    </row>
    <row r="536" spans="1:8" s="93" customFormat="1" ht="15" x14ac:dyDescent="0.25">
      <c r="A536" s="105">
        <v>45338</v>
      </c>
      <c r="B536" s="99" t="s">
        <v>1553</v>
      </c>
      <c r="C536" s="100" t="s">
        <v>998</v>
      </c>
      <c r="D536" s="101" t="s">
        <v>27</v>
      </c>
      <c r="E536" s="101" t="s">
        <v>999</v>
      </c>
      <c r="F536" s="106">
        <v>308.85599999999999</v>
      </c>
      <c r="G536" s="102">
        <v>3.5</v>
      </c>
      <c r="H536" s="102">
        <f t="shared" si="8"/>
        <v>1080.9960000000001</v>
      </c>
    </row>
    <row r="537" spans="1:8" s="93" customFormat="1" ht="15" x14ac:dyDescent="0.25">
      <c r="A537" s="105">
        <v>45338</v>
      </c>
      <c r="B537" s="99" t="s">
        <v>1554</v>
      </c>
      <c r="C537" s="100" t="s">
        <v>32</v>
      </c>
      <c r="D537" s="101" t="s">
        <v>27</v>
      </c>
      <c r="E537" s="101" t="s">
        <v>5</v>
      </c>
      <c r="F537" s="106">
        <v>143.5</v>
      </c>
      <c r="G537" s="102">
        <v>0</v>
      </c>
      <c r="H537" s="102">
        <f t="shared" si="8"/>
        <v>0</v>
      </c>
    </row>
    <row r="538" spans="1:8" s="93" customFormat="1" ht="15" x14ac:dyDescent="0.25">
      <c r="A538" s="105">
        <v>45338</v>
      </c>
      <c r="B538" s="99" t="s">
        <v>1555</v>
      </c>
      <c r="C538" s="100" t="s">
        <v>8</v>
      </c>
      <c r="D538" s="101" t="s">
        <v>27</v>
      </c>
      <c r="E538" s="101" t="s">
        <v>5</v>
      </c>
      <c r="F538" s="106">
        <v>240.87</v>
      </c>
      <c r="G538" s="102">
        <v>0</v>
      </c>
      <c r="H538" s="102">
        <f t="shared" si="8"/>
        <v>0</v>
      </c>
    </row>
    <row r="539" spans="1:8" s="93" customFormat="1" ht="15" x14ac:dyDescent="0.25">
      <c r="A539" s="105">
        <v>45338</v>
      </c>
      <c r="B539" s="99" t="s">
        <v>1556</v>
      </c>
      <c r="C539" s="100" t="s">
        <v>14</v>
      </c>
      <c r="D539" s="101" t="s">
        <v>27</v>
      </c>
      <c r="E539" s="101" t="s">
        <v>327</v>
      </c>
      <c r="F539" s="106">
        <v>6.3840000000000003</v>
      </c>
      <c r="G539" s="102">
        <v>3.5</v>
      </c>
      <c r="H539" s="102">
        <f t="shared" si="8"/>
        <v>22.344000000000001</v>
      </c>
    </row>
    <row r="540" spans="1:8" s="93" customFormat="1" ht="15" x14ac:dyDescent="0.25">
      <c r="A540" s="105">
        <v>45338</v>
      </c>
      <c r="B540" s="99" t="s">
        <v>1557</v>
      </c>
      <c r="C540" s="100" t="s">
        <v>11</v>
      </c>
      <c r="D540" s="101" t="s">
        <v>27</v>
      </c>
      <c r="E540" s="101" t="s">
        <v>1558</v>
      </c>
      <c r="F540" s="106">
        <v>511.91</v>
      </c>
      <c r="G540" s="102">
        <v>3.5</v>
      </c>
      <c r="H540" s="102">
        <f t="shared" si="8"/>
        <v>1791.6850000000002</v>
      </c>
    </row>
    <row r="541" spans="1:8" s="93" customFormat="1" ht="15" x14ac:dyDescent="0.25">
      <c r="A541" s="105">
        <v>45338</v>
      </c>
      <c r="B541" s="99" t="s">
        <v>1559</v>
      </c>
      <c r="C541" s="100" t="s">
        <v>14</v>
      </c>
      <c r="D541" s="101" t="s">
        <v>27</v>
      </c>
      <c r="E541" s="101" t="s">
        <v>327</v>
      </c>
      <c r="F541" s="106">
        <v>6.3840000000000003</v>
      </c>
      <c r="G541" s="102">
        <v>3.5</v>
      </c>
      <c r="H541" s="102">
        <f t="shared" si="8"/>
        <v>22.344000000000001</v>
      </c>
    </row>
    <row r="542" spans="1:8" s="93" customFormat="1" ht="15" x14ac:dyDescent="0.25">
      <c r="A542" s="105">
        <v>45338</v>
      </c>
      <c r="B542" s="99" t="s">
        <v>1560</v>
      </c>
      <c r="C542" s="100" t="s">
        <v>29</v>
      </c>
      <c r="D542" s="101" t="s">
        <v>27</v>
      </c>
      <c r="E542" s="101" t="s">
        <v>933</v>
      </c>
      <c r="F542" s="106">
        <v>62</v>
      </c>
      <c r="G542" s="102">
        <v>0</v>
      </c>
      <c r="H542" s="102">
        <f t="shared" si="8"/>
        <v>0</v>
      </c>
    </row>
    <row r="543" spans="1:8" s="93" customFormat="1" ht="15" x14ac:dyDescent="0.25">
      <c r="A543" s="105">
        <v>45338</v>
      </c>
      <c r="B543" s="99" t="s">
        <v>1561</v>
      </c>
      <c r="C543" s="100" t="s">
        <v>10</v>
      </c>
      <c r="D543" s="101" t="s">
        <v>27</v>
      </c>
      <c r="E543" s="101" t="s">
        <v>325</v>
      </c>
      <c r="F543" s="106">
        <v>481.74</v>
      </c>
      <c r="G543" s="102">
        <v>3.5</v>
      </c>
      <c r="H543" s="102">
        <f t="shared" si="8"/>
        <v>1686.0900000000001</v>
      </c>
    </row>
    <row r="544" spans="1:8" s="93" customFormat="1" ht="15" x14ac:dyDescent="0.25">
      <c r="A544" s="105">
        <v>45338</v>
      </c>
      <c r="B544" s="99" t="s">
        <v>1562</v>
      </c>
      <c r="C544" s="100" t="s">
        <v>32</v>
      </c>
      <c r="D544" s="101" t="s">
        <v>27</v>
      </c>
      <c r="E544" s="101" t="s">
        <v>5</v>
      </c>
      <c r="F544" s="106">
        <v>10.84</v>
      </c>
      <c r="G544" s="102">
        <v>0</v>
      </c>
      <c r="H544" s="102">
        <f t="shared" si="8"/>
        <v>0</v>
      </c>
    </row>
    <row r="545" spans="1:8" s="93" customFormat="1" ht="15" x14ac:dyDescent="0.25">
      <c r="A545" s="105">
        <v>45338</v>
      </c>
      <c r="B545" s="99" t="s">
        <v>1563</v>
      </c>
      <c r="C545" s="100" t="s">
        <v>953</v>
      </c>
      <c r="D545" s="101" t="s">
        <v>27</v>
      </c>
      <c r="E545" s="101" t="s">
        <v>954</v>
      </c>
      <c r="F545" s="106">
        <v>477.07799999999997</v>
      </c>
      <c r="G545" s="102">
        <v>3.5</v>
      </c>
      <c r="H545" s="102">
        <f t="shared" si="8"/>
        <v>1669.7729999999999</v>
      </c>
    </row>
    <row r="546" spans="1:8" s="93" customFormat="1" ht="15" x14ac:dyDescent="0.25">
      <c r="A546" s="105">
        <v>45338</v>
      </c>
      <c r="B546" s="99" t="s">
        <v>1564</v>
      </c>
      <c r="C546" s="100" t="s">
        <v>944</v>
      </c>
      <c r="D546" s="101" t="s">
        <v>27</v>
      </c>
      <c r="E546" s="101" t="s">
        <v>336</v>
      </c>
      <c r="F546" s="106">
        <v>31.195</v>
      </c>
      <c r="G546" s="102">
        <v>3.5</v>
      </c>
      <c r="H546" s="102">
        <f t="shared" si="8"/>
        <v>109.1825</v>
      </c>
    </row>
    <row r="547" spans="1:8" s="93" customFormat="1" ht="15" customHeight="1" x14ac:dyDescent="0.25">
      <c r="A547" s="105">
        <v>45338</v>
      </c>
      <c r="B547" s="99" t="s">
        <v>1565</v>
      </c>
      <c r="C547" s="100" t="s">
        <v>35</v>
      </c>
      <c r="D547" s="101" t="s">
        <v>27</v>
      </c>
      <c r="E547" s="101" t="s">
        <v>5</v>
      </c>
      <c r="F547" s="106">
        <v>481.74</v>
      </c>
      <c r="G547" s="102">
        <v>0</v>
      </c>
      <c r="H547" s="102">
        <f t="shared" si="8"/>
        <v>0</v>
      </c>
    </row>
    <row r="548" spans="1:8" s="93" customFormat="1" ht="15" x14ac:dyDescent="0.25">
      <c r="A548" s="105">
        <v>45338</v>
      </c>
      <c r="B548" s="99" t="s">
        <v>1566</v>
      </c>
      <c r="C548" s="100" t="s">
        <v>10</v>
      </c>
      <c r="D548" s="101" t="s">
        <v>27</v>
      </c>
      <c r="E548" s="101" t="s">
        <v>325</v>
      </c>
      <c r="F548" s="106">
        <v>380.81600000000003</v>
      </c>
      <c r="G548" s="102">
        <v>3.5</v>
      </c>
      <c r="H548" s="102">
        <f t="shared" si="8"/>
        <v>1332.8560000000002</v>
      </c>
    </row>
    <row r="549" spans="1:8" s="93" customFormat="1" ht="15" x14ac:dyDescent="0.25">
      <c r="A549" s="105">
        <v>45338</v>
      </c>
      <c r="B549" s="99" t="s">
        <v>1567</v>
      </c>
      <c r="C549" s="100" t="s">
        <v>932</v>
      </c>
      <c r="D549" s="101" t="s">
        <v>27</v>
      </c>
      <c r="E549" s="101" t="s">
        <v>933</v>
      </c>
      <c r="F549" s="106">
        <v>358.73</v>
      </c>
      <c r="G549" s="102">
        <v>0</v>
      </c>
      <c r="H549" s="102">
        <f t="shared" si="8"/>
        <v>0</v>
      </c>
    </row>
    <row r="550" spans="1:8" s="93" customFormat="1" ht="15" x14ac:dyDescent="0.25">
      <c r="A550" s="105">
        <v>45338</v>
      </c>
      <c r="B550" s="99" t="s">
        <v>1568</v>
      </c>
      <c r="C550" s="100" t="s">
        <v>263</v>
      </c>
      <c r="D550" s="101" t="s">
        <v>27</v>
      </c>
      <c r="E550" s="101" t="s">
        <v>344</v>
      </c>
      <c r="F550" s="106">
        <v>2347.886</v>
      </c>
      <c r="G550" s="102">
        <v>3.5</v>
      </c>
      <c r="H550" s="102">
        <f t="shared" si="8"/>
        <v>8217.6010000000006</v>
      </c>
    </row>
    <row r="551" spans="1:8" s="93" customFormat="1" ht="15" x14ac:dyDescent="0.25">
      <c r="A551" s="105">
        <v>45338</v>
      </c>
      <c r="B551" s="99" t="s">
        <v>1569</v>
      </c>
      <c r="C551" s="100" t="s">
        <v>8</v>
      </c>
      <c r="D551" s="101" t="s">
        <v>27</v>
      </c>
      <c r="E551" s="101" t="s">
        <v>5</v>
      </c>
      <c r="F551" s="106">
        <v>27.495999999999999</v>
      </c>
      <c r="G551" s="102">
        <v>0</v>
      </c>
      <c r="H551" s="102">
        <f t="shared" si="8"/>
        <v>0</v>
      </c>
    </row>
    <row r="552" spans="1:8" s="93" customFormat="1" ht="15" x14ac:dyDescent="0.25">
      <c r="A552" s="105">
        <v>45338</v>
      </c>
      <c r="B552" s="99" t="s">
        <v>1570</v>
      </c>
      <c r="C552" s="100" t="s">
        <v>41</v>
      </c>
      <c r="D552" s="101" t="s">
        <v>27</v>
      </c>
      <c r="E552" s="101" t="s">
        <v>5</v>
      </c>
      <c r="F552" s="106">
        <v>295.20999999999998</v>
      </c>
      <c r="G552" s="102">
        <v>0</v>
      </c>
      <c r="H552" s="102">
        <f t="shared" si="8"/>
        <v>0</v>
      </c>
    </row>
    <row r="553" spans="1:8" s="93" customFormat="1" ht="15" x14ac:dyDescent="0.25">
      <c r="A553" s="105">
        <v>45338</v>
      </c>
      <c r="B553" s="99" t="s">
        <v>1571</v>
      </c>
      <c r="C553" s="100" t="s">
        <v>316</v>
      </c>
      <c r="D553" s="101" t="s">
        <v>27</v>
      </c>
      <c r="E553" s="101" t="s">
        <v>337</v>
      </c>
      <c r="F553" s="106">
        <v>1096</v>
      </c>
      <c r="G553" s="102">
        <v>3.5</v>
      </c>
      <c r="H553" s="102">
        <f t="shared" si="8"/>
        <v>3836</v>
      </c>
    </row>
    <row r="554" spans="1:8" s="93" customFormat="1" ht="15" x14ac:dyDescent="0.25">
      <c r="A554" s="105">
        <v>45338</v>
      </c>
      <c r="B554" s="99" t="s">
        <v>1572</v>
      </c>
      <c r="C554" s="100" t="s">
        <v>17</v>
      </c>
      <c r="D554" s="101" t="s">
        <v>27</v>
      </c>
      <c r="E554" s="101" t="s">
        <v>337</v>
      </c>
      <c r="F554" s="106">
        <v>43.080000000000005</v>
      </c>
      <c r="G554" s="102">
        <v>3.5</v>
      </c>
      <c r="H554" s="102">
        <f t="shared" si="8"/>
        <v>150.78000000000003</v>
      </c>
    </row>
    <row r="555" spans="1:8" s="93" customFormat="1" ht="15" x14ac:dyDescent="0.25">
      <c r="A555" s="105">
        <v>45338</v>
      </c>
      <c r="B555" s="99" t="s">
        <v>1573</v>
      </c>
      <c r="C555" s="100" t="s">
        <v>304</v>
      </c>
      <c r="D555" s="101" t="s">
        <v>27</v>
      </c>
      <c r="E555" s="101" t="s">
        <v>357</v>
      </c>
      <c r="F555" s="106">
        <v>314.29199999999997</v>
      </c>
      <c r="G555" s="102">
        <v>3.5</v>
      </c>
      <c r="H555" s="102">
        <f t="shared" si="8"/>
        <v>1100.0219999999999</v>
      </c>
    </row>
    <row r="556" spans="1:8" s="93" customFormat="1" ht="15" x14ac:dyDescent="0.25">
      <c r="A556" s="105">
        <v>45338</v>
      </c>
      <c r="B556" s="99" t="s">
        <v>1574</v>
      </c>
      <c r="C556" s="100" t="s">
        <v>24</v>
      </c>
      <c r="D556" s="101" t="s">
        <v>27</v>
      </c>
      <c r="E556" s="101" t="s">
        <v>351</v>
      </c>
      <c r="F556" s="106">
        <v>33.650000000000006</v>
      </c>
      <c r="G556" s="102">
        <v>3.5</v>
      </c>
      <c r="H556" s="102">
        <f t="shared" si="8"/>
        <v>117.77500000000002</v>
      </c>
    </row>
    <row r="557" spans="1:8" s="93" customFormat="1" ht="15" x14ac:dyDescent="0.25">
      <c r="A557" s="105">
        <v>45338</v>
      </c>
      <c r="B557" s="99" t="s">
        <v>1575</v>
      </c>
      <c r="C557" s="100" t="s">
        <v>955</v>
      </c>
      <c r="D557" s="101" t="s">
        <v>27</v>
      </c>
      <c r="E557" s="101" t="s">
        <v>956</v>
      </c>
      <c r="F557" s="106">
        <v>226.64400000000001</v>
      </c>
      <c r="G557" s="102">
        <v>3.5</v>
      </c>
      <c r="H557" s="102">
        <f t="shared" si="8"/>
        <v>793.25400000000002</v>
      </c>
    </row>
    <row r="558" spans="1:8" s="93" customFormat="1" ht="15" x14ac:dyDescent="0.25">
      <c r="A558" s="105">
        <v>45338</v>
      </c>
      <c r="B558" s="99" t="s">
        <v>1576</v>
      </c>
      <c r="C558" s="100" t="s">
        <v>1450</v>
      </c>
      <c r="D558" s="101" t="s">
        <v>27</v>
      </c>
      <c r="E558" s="101" t="s">
        <v>1451</v>
      </c>
      <c r="F558" s="106">
        <v>120.72</v>
      </c>
      <c r="G558" s="102">
        <v>3.5</v>
      </c>
      <c r="H558" s="102">
        <f t="shared" si="8"/>
        <v>422.52</v>
      </c>
    </row>
    <row r="559" spans="1:8" s="93" customFormat="1" ht="25.5" x14ac:dyDescent="0.25">
      <c r="A559" s="105">
        <v>45338</v>
      </c>
      <c r="B559" s="99" t="s">
        <v>1577</v>
      </c>
      <c r="C559" s="100" t="s">
        <v>934</v>
      </c>
      <c r="D559" s="101" t="s">
        <v>27</v>
      </c>
      <c r="E559" s="101" t="s">
        <v>349</v>
      </c>
      <c r="F559" s="106">
        <v>378.02599999999995</v>
      </c>
      <c r="G559" s="102">
        <v>3.5</v>
      </c>
      <c r="H559" s="102">
        <f t="shared" si="8"/>
        <v>1323.0909999999999</v>
      </c>
    </row>
    <row r="560" spans="1:8" s="93" customFormat="1" ht="15" x14ac:dyDescent="0.25">
      <c r="A560" s="105">
        <v>45338</v>
      </c>
      <c r="B560" s="99" t="s">
        <v>1578</v>
      </c>
      <c r="C560" s="100" t="s">
        <v>34</v>
      </c>
      <c r="D560" s="101" t="s">
        <v>27</v>
      </c>
      <c r="E560" s="101" t="s">
        <v>336</v>
      </c>
      <c r="F560" s="106">
        <v>54.84</v>
      </c>
      <c r="G560" s="102">
        <v>3.5</v>
      </c>
      <c r="H560" s="102">
        <f t="shared" si="8"/>
        <v>191.94</v>
      </c>
    </row>
    <row r="561" spans="1:8" s="93" customFormat="1" ht="15" x14ac:dyDescent="0.25">
      <c r="A561" s="105">
        <v>45338</v>
      </c>
      <c r="B561" s="99" t="s">
        <v>1579</v>
      </c>
      <c r="C561" s="100" t="s">
        <v>12</v>
      </c>
      <c r="D561" s="101" t="s">
        <v>27</v>
      </c>
      <c r="E561" s="101" t="s">
        <v>5</v>
      </c>
      <c r="F561" s="106">
        <v>27.353999999999999</v>
      </c>
      <c r="G561" s="102">
        <v>0</v>
      </c>
      <c r="H561" s="102">
        <f t="shared" si="8"/>
        <v>0</v>
      </c>
    </row>
    <row r="562" spans="1:8" s="93" customFormat="1" ht="15" x14ac:dyDescent="0.25">
      <c r="A562" s="105">
        <v>45338</v>
      </c>
      <c r="B562" s="99" t="s">
        <v>1580</v>
      </c>
      <c r="C562" s="100" t="s">
        <v>322</v>
      </c>
      <c r="D562" s="101" t="s">
        <v>27</v>
      </c>
      <c r="E562" s="101" t="s">
        <v>348</v>
      </c>
      <c r="F562" s="106">
        <v>669.19399999999985</v>
      </c>
      <c r="G562" s="102">
        <v>3.5</v>
      </c>
      <c r="H562" s="102">
        <f t="shared" si="8"/>
        <v>2342.1789999999996</v>
      </c>
    </row>
    <row r="563" spans="1:8" s="93" customFormat="1" ht="15" x14ac:dyDescent="0.25">
      <c r="A563" s="105">
        <v>45338</v>
      </c>
      <c r="B563" s="99" t="s">
        <v>1581</v>
      </c>
      <c r="C563" s="100" t="s">
        <v>945</v>
      </c>
      <c r="D563" s="101" t="s">
        <v>27</v>
      </c>
      <c r="E563" s="101" t="s">
        <v>5</v>
      </c>
      <c r="F563" s="106">
        <v>279.54400000000004</v>
      </c>
      <c r="G563" s="102">
        <v>0</v>
      </c>
      <c r="H563" s="102">
        <f t="shared" si="8"/>
        <v>0</v>
      </c>
    </row>
    <row r="564" spans="1:8" s="93" customFormat="1" ht="15" x14ac:dyDescent="0.25">
      <c r="A564" s="105">
        <v>45338</v>
      </c>
      <c r="B564" s="99" t="s">
        <v>1582</v>
      </c>
      <c r="C564" s="100" t="s">
        <v>1450</v>
      </c>
      <c r="D564" s="101" t="s">
        <v>27</v>
      </c>
      <c r="E564" s="101" t="s">
        <v>1451</v>
      </c>
      <c r="F564" s="106">
        <v>1030.155</v>
      </c>
      <c r="G564" s="102">
        <v>3.5</v>
      </c>
      <c r="H564" s="102">
        <f t="shared" si="8"/>
        <v>3605.5425</v>
      </c>
    </row>
    <row r="565" spans="1:8" s="93" customFormat="1" ht="15" x14ac:dyDescent="0.25">
      <c r="A565" s="105">
        <v>45338</v>
      </c>
      <c r="B565" s="99" t="s">
        <v>1583</v>
      </c>
      <c r="C565" s="100" t="s">
        <v>11</v>
      </c>
      <c r="D565" s="101" t="s">
        <v>27</v>
      </c>
      <c r="E565" s="101" t="s">
        <v>933</v>
      </c>
      <c r="F565" s="106">
        <v>474.95100000000002</v>
      </c>
      <c r="G565" s="102">
        <v>0</v>
      </c>
      <c r="H565" s="102">
        <f t="shared" si="8"/>
        <v>0</v>
      </c>
    </row>
    <row r="566" spans="1:8" s="93" customFormat="1" ht="15" customHeight="1" x14ac:dyDescent="0.25">
      <c r="A566" s="105">
        <v>45338</v>
      </c>
      <c r="B566" s="99" t="s">
        <v>1584</v>
      </c>
      <c r="C566" s="100" t="s">
        <v>35</v>
      </c>
      <c r="D566" s="101" t="s">
        <v>27</v>
      </c>
      <c r="E566" s="101" t="s">
        <v>5</v>
      </c>
      <c r="F566" s="106">
        <v>57.929000000000002</v>
      </c>
      <c r="G566" s="102">
        <v>0</v>
      </c>
      <c r="H566" s="102">
        <f t="shared" si="8"/>
        <v>0</v>
      </c>
    </row>
    <row r="567" spans="1:8" s="93" customFormat="1" ht="15" x14ac:dyDescent="0.25">
      <c r="A567" s="105">
        <v>45338</v>
      </c>
      <c r="B567" s="99" t="s">
        <v>1585</v>
      </c>
      <c r="C567" s="100" t="s">
        <v>992</v>
      </c>
      <c r="D567" s="101" t="s">
        <v>27</v>
      </c>
      <c r="E567" s="101" t="s">
        <v>546</v>
      </c>
      <c r="F567" s="106">
        <v>2408.6999999999998</v>
      </c>
      <c r="G567" s="102">
        <v>3.5</v>
      </c>
      <c r="H567" s="102">
        <f t="shared" si="8"/>
        <v>8430.4499999999989</v>
      </c>
    </row>
    <row r="568" spans="1:8" s="93" customFormat="1" ht="15" x14ac:dyDescent="0.25">
      <c r="A568" s="105">
        <v>45338</v>
      </c>
      <c r="B568" s="99" t="s">
        <v>1586</v>
      </c>
      <c r="C568" s="100" t="s">
        <v>310</v>
      </c>
      <c r="D568" s="101" t="s">
        <v>27</v>
      </c>
      <c r="E568" s="101" t="s">
        <v>349</v>
      </c>
      <c r="F568" s="106">
        <v>1319.8930000000005</v>
      </c>
      <c r="G568" s="102">
        <v>3.5</v>
      </c>
      <c r="H568" s="102">
        <f t="shared" si="8"/>
        <v>4619.6255000000019</v>
      </c>
    </row>
    <row r="569" spans="1:8" s="93" customFormat="1" ht="15" x14ac:dyDescent="0.25">
      <c r="A569" s="105">
        <v>45338</v>
      </c>
      <c r="B569" s="103" t="s">
        <v>1587</v>
      </c>
      <c r="C569" s="100" t="s">
        <v>15</v>
      </c>
      <c r="D569" s="101" t="s">
        <v>27</v>
      </c>
      <c r="E569" s="101" t="s">
        <v>335</v>
      </c>
      <c r="F569" s="107">
        <v>133.80000000000001</v>
      </c>
      <c r="G569" s="102">
        <v>3.5</v>
      </c>
      <c r="H569" s="102">
        <f t="shared" si="8"/>
        <v>468.30000000000007</v>
      </c>
    </row>
    <row r="570" spans="1:8" s="93" customFormat="1" ht="15" x14ac:dyDescent="0.25">
      <c r="A570" s="105">
        <v>45338</v>
      </c>
      <c r="B570" s="103" t="s">
        <v>1588</v>
      </c>
      <c r="C570" s="100" t="s">
        <v>313</v>
      </c>
      <c r="D570" s="101" t="s">
        <v>27</v>
      </c>
      <c r="E570" s="101" t="s">
        <v>326</v>
      </c>
      <c r="F570" s="107">
        <v>403.233</v>
      </c>
      <c r="G570" s="102">
        <v>3.5</v>
      </c>
      <c r="H570" s="102">
        <f t="shared" si="8"/>
        <v>1411.3154999999999</v>
      </c>
    </row>
    <row r="571" spans="1:8" s="93" customFormat="1" ht="25.5" x14ac:dyDescent="0.25">
      <c r="A571" s="105">
        <v>45338</v>
      </c>
      <c r="B571" s="103" t="s">
        <v>1589</v>
      </c>
      <c r="C571" s="100" t="s">
        <v>937</v>
      </c>
      <c r="D571" s="101" t="s">
        <v>27</v>
      </c>
      <c r="E571" s="101" t="s">
        <v>936</v>
      </c>
      <c r="F571" s="107">
        <v>2346.422</v>
      </c>
      <c r="G571" s="102">
        <v>3.5</v>
      </c>
      <c r="H571" s="102">
        <f t="shared" si="8"/>
        <v>8212.4770000000008</v>
      </c>
    </row>
    <row r="572" spans="1:8" s="93" customFormat="1" ht="25.5" x14ac:dyDescent="0.25">
      <c r="A572" s="105">
        <v>45338</v>
      </c>
      <c r="B572" s="103" t="s">
        <v>1590</v>
      </c>
      <c r="C572" s="100" t="s">
        <v>937</v>
      </c>
      <c r="D572" s="101" t="s">
        <v>27</v>
      </c>
      <c r="E572" s="101" t="s">
        <v>936</v>
      </c>
      <c r="F572" s="107">
        <v>412.35</v>
      </c>
      <c r="G572" s="102">
        <v>3.5</v>
      </c>
      <c r="H572" s="102">
        <f t="shared" si="8"/>
        <v>1443.2250000000001</v>
      </c>
    </row>
    <row r="573" spans="1:8" s="93" customFormat="1" ht="25.5" x14ac:dyDescent="0.25">
      <c r="A573" s="105">
        <v>45339</v>
      </c>
      <c r="B573" s="99" t="s">
        <v>1591</v>
      </c>
      <c r="C573" s="100" t="s">
        <v>33</v>
      </c>
      <c r="D573" s="101" t="s">
        <v>27</v>
      </c>
      <c r="E573" s="101" t="s">
        <v>5</v>
      </c>
      <c r="F573" s="106">
        <v>23.884</v>
      </c>
      <c r="G573" s="102">
        <v>0</v>
      </c>
      <c r="H573" s="102">
        <f t="shared" si="8"/>
        <v>0</v>
      </c>
    </row>
    <row r="574" spans="1:8" s="93" customFormat="1" ht="15" x14ac:dyDescent="0.25">
      <c r="A574" s="105">
        <v>45339</v>
      </c>
      <c r="B574" s="99" t="s">
        <v>1592</v>
      </c>
      <c r="C574" s="100" t="s">
        <v>32</v>
      </c>
      <c r="D574" s="101" t="s">
        <v>27</v>
      </c>
      <c r="E574" s="101" t="s">
        <v>5</v>
      </c>
      <c r="F574" s="106">
        <v>39.72</v>
      </c>
      <c r="G574" s="102">
        <v>0</v>
      </c>
      <c r="H574" s="102">
        <f t="shared" si="8"/>
        <v>0</v>
      </c>
    </row>
    <row r="575" spans="1:8" s="93" customFormat="1" ht="15" x14ac:dyDescent="0.25">
      <c r="A575" s="105">
        <v>45339</v>
      </c>
      <c r="B575" s="99" t="s">
        <v>1593</v>
      </c>
      <c r="C575" s="100" t="s">
        <v>8</v>
      </c>
      <c r="D575" s="101" t="s">
        <v>27</v>
      </c>
      <c r="E575" s="101" t="s">
        <v>5</v>
      </c>
      <c r="F575" s="106">
        <v>32.955999999999996</v>
      </c>
      <c r="G575" s="102">
        <v>0</v>
      </c>
      <c r="H575" s="102">
        <f t="shared" si="8"/>
        <v>0</v>
      </c>
    </row>
    <row r="576" spans="1:8" s="93" customFormat="1" ht="15" customHeight="1" x14ac:dyDescent="0.25">
      <c r="A576" s="105">
        <v>45339</v>
      </c>
      <c r="B576" s="99" t="s">
        <v>1594</v>
      </c>
      <c r="C576" s="100" t="s">
        <v>35</v>
      </c>
      <c r="D576" s="101" t="s">
        <v>27</v>
      </c>
      <c r="E576" s="101" t="s">
        <v>1595</v>
      </c>
      <c r="F576" s="106">
        <v>3853.92</v>
      </c>
      <c r="G576" s="102">
        <v>3.5</v>
      </c>
      <c r="H576" s="102">
        <f t="shared" si="8"/>
        <v>13488.720000000001</v>
      </c>
    </row>
    <row r="577" spans="1:8" s="93" customFormat="1" ht="15" customHeight="1" x14ac:dyDescent="0.25">
      <c r="A577" s="105">
        <v>45339</v>
      </c>
      <c r="B577" s="99" t="s">
        <v>1596</v>
      </c>
      <c r="C577" s="100" t="s">
        <v>945</v>
      </c>
      <c r="D577" s="101" t="s">
        <v>27</v>
      </c>
      <c r="E577" s="101" t="s">
        <v>5</v>
      </c>
      <c r="F577" s="106">
        <v>266.92400000000004</v>
      </c>
      <c r="G577" s="102">
        <v>0</v>
      </c>
      <c r="H577" s="102">
        <f t="shared" si="8"/>
        <v>0</v>
      </c>
    </row>
    <row r="578" spans="1:8" s="93" customFormat="1" ht="15" customHeight="1" x14ac:dyDescent="0.25">
      <c r="A578" s="105">
        <v>45339</v>
      </c>
      <c r="B578" s="99" t="s">
        <v>1597</v>
      </c>
      <c r="C578" s="100" t="s">
        <v>35</v>
      </c>
      <c r="D578" s="101" t="s">
        <v>27</v>
      </c>
      <c r="E578" s="101" t="s">
        <v>5</v>
      </c>
      <c r="F578" s="106">
        <v>150.55000000000001</v>
      </c>
      <c r="G578" s="102">
        <v>0</v>
      </c>
      <c r="H578" s="102">
        <f t="shared" si="8"/>
        <v>0</v>
      </c>
    </row>
    <row r="579" spans="1:8" s="93" customFormat="1" ht="15" customHeight="1" x14ac:dyDescent="0.25">
      <c r="A579" s="105">
        <v>45339</v>
      </c>
      <c r="B579" s="99" t="s">
        <v>1598</v>
      </c>
      <c r="C579" s="100" t="s">
        <v>35</v>
      </c>
      <c r="D579" s="101" t="s">
        <v>27</v>
      </c>
      <c r="E579" s="101" t="s">
        <v>5</v>
      </c>
      <c r="F579" s="106">
        <v>132.76</v>
      </c>
      <c r="G579" s="102">
        <v>0</v>
      </c>
      <c r="H579" s="102">
        <f t="shared" si="8"/>
        <v>0</v>
      </c>
    </row>
    <row r="580" spans="1:8" s="93" customFormat="1" ht="25.5" x14ac:dyDescent="0.25">
      <c r="A580" s="105">
        <v>45339</v>
      </c>
      <c r="B580" s="99" t="s">
        <v>1599</v>
      </c>
      <c r="C580" s="100" t="s">
        <v>934</v>
      </c>
      <c r="D580" s="101" t="s">
        <v>27</v>
      </c>
      <c r="E580" s="101" t="s">
        <v>349</v>
      </c>
      <c r="F580" s="106">
        <v>164.4</v>
      </c>
      <c r="G580" s="102">
        <v>3.5</v>
      </c>
      <c r="H580" s="102">
        <f t="shared" si="8"/>
        <v>575.4</v>
      </c>
    </row>
    <row r="581" spans="1:8" s="93" customFormat="1" ht="15" x14ac:dyDescent="0.25">
      <c r="A581" s="105">
        <v>45339</v>
      </c>
      <c r="B581" s="99" t="s">
        <v>1600</v>
      </c>
      <c r="C581" s="100" t="s">
        <v>41</v>
      </c>
      <c r="D581" s="101" t="s">
        <v>27</v>
      </c>
      <c r="E581" s="101" t="s">
        <v>5</v>
      </c>
      <c r="F581" s="106">
        <v>87.559999999999988</v>
      </c>
      <c r="G581" s="102">
        <v>0</v>
      </c>
      <c r="H581" s="102">
        <f t="shared" si="8"/>
        <v>0</v>
      </c>
    </row>
    <row r="582" spans="1:8" s="93" customFormat="1" ht="15" x14ac:dyDescent="0.25">
      <c r="A582" s="105">
        <v>45339</v>
      </c>
      <c r="B582" s="99" t="s">
        <v>1601</v>
      </c>
      <c r="C582" s="100" t="s">
        <v>41</v>
      </c>
      <c r="D582" s="101" t="s">
        <v>27</v>
      </c>
      <c r="E582" s="101" t="s">
        <v>5</v>
      </c>
      <c r="F582" s="106">
        <v>16.68</v>
      </c>
      <c r="G582" s="102">
        <v>0</v>
      </c>
      <c r="H582" s="102">
        <f t="shared" si="8"/>
        <v>0</v>
      </c>
    </row>
    <row r="583" spans="1:8" s="93" customFormat="1" ht="25.5" x14ac:dyDescent="0.25">
      <c r="A583" s="105">
        <v>45339</v>
      </c>
      <c r="B583" s="99" t="s">
        <v>1602</v>
      </c>
      <c r="C583" s="100" t="s">
        <v>28</v>
      </c>
      <c r="D583" s="101" t="s">
        <v>27</v>
      </c>
      <c r="E583" s="101" t="s">
        <v>342</v>
      </c>
      <c r="F583" s="106">
        <v>1435.1220000000001</v>
      </c>
      <c r="G583" s="102">
        <v>3.5</v>
      </c>
      <c r="H583" s="102">
        <f t="shared" si="8"/>
        <v>5022.9270000000006</v>
      </c>
    </row>
    <row r="584" spans="1:8" s="93" customFormat="1" ht="15" x14ac:dyDescent="0.25">
      <c r="A584" s="105">
        <v>45339</v>
      </c>
      <c r="B584" s="99" t="s">
        <v>1603</v>
      </c>
      <c r="C584" s="100" t="s">
        <v>10</v>
      </c>
      <c r="D584" s="101" t="s">
        <v>27</v>
      </c>
      <c r="E584" s="101" t="s">
        <v>325</v>
      </c>
      <c r="F584" s="106">
        <v>1204.3499999999999</v>
      </c>
      <c r="G584" s="102">
        <v>3.5</v>
      </c>
      <c r="H584" s="102">
        <f t="shared" ref="H584:H647" si="9">F584*G584</f>
        <v>4215.2249999999995</v>
      </c>
    </row>
    <row r="585" spans="1:8" s="93" customFormat="1" ht="15" x14ac:dyDescent="0.25">
      <c r="A585" s="105">
        <v>45339</v>
      </c>
      <c r="B585" s="99" t="s">
        <v>1604</v>
      </c>
      <c r="C585" s="100" t="s">
        <v>930</v>
      </c>
      <c r="D585" s="101" t="s">
        <v>27</v>
      </c>
      <c r="E585" s="101" t="s">
        <v>931</v>
      </c>
      <c r="F585" s="106">
        <v>176.91399999999999</v>
      </c>
      <c r="G585" s="102">
        <v>3.5</v>
      </c>
      <c r="H585" s="102">
        <f t="shared" si="9"/>
        <v>619.19899999999996</v>
      </c>
    </row>
    <row r="586" spans="1:8" s="93" customFormat="1" ht="25.5" x14ac:dyDescent="0.25">
      <c r="A586" s="105">
        <v>45339</v>
      </c>
      <c r="B586" s="99" t="s">
        <v>1605</v>
      </c>
      <c r="C586" s="100" t="s">
        <v>28</v>
      </c>
      <c r="D586" s="101" t="s">
        <v>27</v>
      </c>
      <c r="E586" s="101" t="s">
        <v>342</v>
      </c>
      <c r="F586" s="106">
        <v>51.26</v>
      </c>
      <c r="G586" s="102">
        <v>3.5</v>
      </c>
      <c r="H586" s="102">
        <f t="shared" si="9"/>
        <v>179.41</v>
      </c>
    </row>
    <row r="587" spans="1:8" s="93" customFormat="1" ht="15" x14ac:dyDescent="0.25">
      <c r="A587" s="105">
        <v>45339</v>
      </c>
      <c r="B587" s="99" t="s">
        <v>1606</v>
      </c>
      <c r="C587" s="100" t="s">
        <v>939</v>
      </c>
      <c r="D587" s="101" t="s">
        <v>27</v>
      </c>
      <c r="E587" s="101" t="s">
        <v>940</v>
      </c>
      <c r="F587" s="106">
        <v>86.7</v>
      </c>
      <c r="G587" s="102">
        <v>3.5</v>
      </c>
      <c r="H587" s="102">
        <f t="shared" si="9"/>
        <v>303.45</v>
      </c>
    </row>
    <row r="588" spans="1:8" s="93" customFormat="1" ht="15" x14ac:dyDescent="0.25">
      <c r="A588" s="105">
        <v>45339</v>
      </c>
      <c r="B588" s="99" t="s">
        <v>1607</v>
      </c>
      <c r="C588" s="100" t="s">
        <v>313</v>
      </c>
      <c r="D588" s="101" t="s">
        <v>27</v>
      </c>
      <c r="E588" s="101" t="s">
        <v>326</v>
      </c>
      <c r="F588" s="106">
        <v>117.06</v>
      </c>
      <c r="G588" s="102">
        <v>3.5</v>
      </c>
      <c r="H588" s="102">
        <f t="shared" si="9"/>
        <v>409.71000000000004</v>
      </c>
    </row>
    <row r="589" spans="1:8" s="93" customFormat="1" ht="15" x14ac:dyDescent="0.25">
      <c r="A589" s="105">
        <v>45339</v>
      </c>
      <c r="B589" s="99" t="s">
        <v>1608</v>
      </c>
      <c r="C589" s="100" t="s">
        <v>41</v>
      </c>
      <c r="D589" s="101" t="s">
        <v>27</v>
      </c>
      <c r="E589" s="101" t="s">
        <v>5</v>
      </c>
      <c r="F589" s="106">
        <v>274</v>
      </c>
      <c r="G589" s="102">
        <v>0</v>
      </c>
      <c r="H589" s="102">
        <f t="shared" si="9"/>
        <v>0</v>
      </c>
    </row>
    <row r="590" spans="1:8" s="93" customFormat="1" ht="15" x14ac:dyDescent="0.25">
      <c r="A590" s="105">
        <v>45339</v>
      </c>
      <c r="B590" s="99" t="s">
        <v>1609</v>
      </c>
      <c r="C590" s="100" t="s">
        <v>41</v>
      </c>
      <c r="D590" s="101" t="s">
        <v>27</v>
      </c>
      <c r="E590" s="101" t="s">
        <v>5</v>
      </c>
      <c r="F590" s="106">
        <v>10.96</v>
      </c>
      <c r="G590" s="102">
        <v>0</v>
      </c>
      <c r="H590" s="102">
        <f t="shared" si="9"/>
        <v>0</v>
      </c>
    </row>
    <row r="591" spans="1:8" s="93" customFormat="1" ht="15" x14ac:dyDescent="0.25">
      <c r="A591" s="105">
        <v>45339</v>
      </c>
      <c r="B591" s="99" t="s">
        <v>1610</v>
      </c>
      <c r="C591" s="100" t="s">
        <v>41</v>
      </c>
      <c r="D591" s="101" t="s">
        <v>27</v>
      </c>
      <c r="E591" s="101" t="s">
        <v>936</v>
      </c>
      <c r="F591" s="106">
        <v>292.60000000000002</v>
      </c>
      <c r="G591" s="102">
        <v>3.5</v>
      </c>
      <c r="H591" s="102">
        <f t="shared" si="9"/>
        <v>1024.1000000000001</v>
      </c>
    </row>
    <row r="592" spans="1:8" s="93" customFormat="1" ht="25.5" x14ac:dyDescent="0.25">
      <c r="A592" s="105">
        <v>45339</v>
      </c>
      <c r="B592" s="99" t="s">
        <v>1611</v>
      </c>
      <c r="C592" s="100" t="s">
        <v>22</v>
      </c>
      <c r="D592" s="101" t="s">
        <v>27</v>
      </c>
      <c r="E592" s="101" t="s">
        <v>1066</v>
      </c>
      <c r="F592" s="106">
        <v>2444.172</v>
      </c>
      <c r="G592" s="102">
        <v>3.5</v>
      </c>
      <c r="H592" s="102">
        <f t="shared" si="9"/>
        <v>8554.6020000000008</v>
      </c>
    </row>
    <row r="593" spans="1:8" s="93" customFormat="1" ht="25.5" x14ac:dyDescent="0.25">
      <c r="A593" s="105">
        <v>45339</v>
      </c>
      <c r="B593" s="99" t="s">
        <v>1612</v>
      </c>
      <c r="C593" s="100" t="s">
        <v>22</v>
      </c>
      <c r="D593" s="101" t="s">
        <v>27</v>
      </c>
      <c r="E593" s="101" t="s">
        <v>1066</v>
      </c>
      <c r="F593" s="106">
        <v>1066.3899999999999</v>
      </c>
      <c r="G593" s="102">
        <v>3.5</v>
      </c>
      <c r="H593" s="102">
        <f t="shared" si="9"/>
        <v>3732.3649999999998</v>
      </c>
    </row>
    <row r="594" spans="1:8" s="93" customFormat="1" ht="15" customHeight="1" x14ac:dyDescent="0.25">
      <c r="A594" s="105">
        <v>45339</v>
      </c>
      <c r="B594" s="99" t="s">
        <v>1613</v>
      </c>
      <c r="C594" s="100" t="s">
        <v>35</v>
      </c>
      <c r="D594" s="101" t="s">
        <v>27</v>
      </c>
      <c r="E594" s="101" t="s">
        <v>5</v>
      </c>
      <c r="F594" s="106">
        <v>145.52699999999999</v>
      </c>
      <c r="G594" s="102">
        <v>0</v>
      </c>
      <c r="H594" s="102">
        <f t="shared" si="9"/>
        <v>0</v>
      </c>
    </row>
    <row r="595" spans="1:8" s="93" customFormat="1" ht="25.5" x14ac:dyDescent="0.25">
      <c r="A595" s="105">
        <v>45339</v>
      </c>
      <c r="B595" s="99" t="s">
        <v>1614</v>
      </c>
      <c r="C595" s="100" t="s">
        <v>16</v>
      </c>
      <c r="D595" s="101" t="s">
        <v>27</v>
      </c>
      <c r="E595" s="101" t="s">
        <v>330</v>
      </c>
      <c r="F595" s="106">
        <v>1230.83</v>
      </c>
      <c r="G595" s="102">
        <v>3.5</v>
      </c>
      <c r="H595" s="102">
        <f t="shared" si="9"/>
        <v>4307.9049999999997</v>
      </c>
    </row>
    <row r="596" spans="1:8" s="93" customFormat="1" ht="15" x14ac:dyDescent="0.25">
      <c r="A596" s="105">
        <v>45339</v>
      </c>
      <c r="B596" s="99" t="s">
        <v>1615</v>
      </c>
      <c r="C596" s="100" t="s">
        <v>8</v>
      </c>
      <c r="D596" s="101" t="s">
        <v>27</v>
      </c>
      <c r="E596" s="101" t="s">
        <v>5</v>
      </c>
      <c r="F596" s="106">
        <v>19.607999999999997</v>
      </c>
      <c r="G596" s="102">
        <v>0</v>
      </c>
      <c r="H596" s="102">
        <f t="shared" si="9"/>
        <v>0</v>
      </c>
    </row>
    <row r="597" spans="1:8" s="93" customFormat="1" ht="15" x14ac:dyDescent="0.25">
      <c r="A597" s="105">
        <v>45339</v>
      </c>
      <c r="B597" s="99" t="s">
        <v>1616</v>
      </c>
      <c r="C597" s="100" t="s">
        <v>8</v>
      </c>
      <c r="D597" s="101" t="s">
        <v>27</v>
      </c>
      <c r="E597" s="101" t="s">
        <v>5</v>
      </c>
      <c r="F597" s="106">
        <v>204.44500000000002</v>
      </c>
      <c r="G597" s="102">
        <v>0</v>
      </c>
      <c r="H597" s="102">
        <f t="shared" si="9"/>
        <v>0</v>
      </c>
    </row>
    <row r="598" spans="1:8" s="93" customFormat="1" ht="15" x14ac:dyDescent="0.25">
      <c r="A598" s="105">
        <v>45339</v>
      </c>
      <c r="B598" s="99" t="s">
        <v>1617</v>
      </c>
      <c r="C598" s="100" t="s">
        <v>11</v>
      </c>
      <c r="D598" s="101" t="s">
        <v>27</v>
      </c>
      <c r="E598" s="101" t="s">
        <v>933</v>
      </c>
      <c r="F598" s="106">
        <v>195.92800000000005</v>
      </c>
      <c r="G598" s="102">
        <v>0</v>
      </c>
      <c r="H598" s="102">
        <f t="shared" si="9"/>
        <v>0</v>
      </c>
    </row>
    <row r="599" spans="1:8" s="93" customFormat="1" ht="25.5" x14ac:dyDescent="0.25">
      <c r="A599" s="105">
        <v>45339</v>
      </c>
      <c r="B599" s="99" t="s">
        <v>1618</v>
      </c>
      <c r="C599" s="100" t="s">
        <v>13</v>
      </c>
      <c r="D599" s="101" t="s">
        <v>27</v>
      </c>
      <c r="E599" s="101" t="s">
        <v>933</v>
      </c>
      <c r="F599" s="106">
        <v>310.31000000000006</v>
      </c>
      <c r="G599" s="102">
        <v>0</v>
      </c>
      <c r="H599" s="102">
        <f t="shared" si="9"/>
        <v>0</v>
      </c>
    </row>
    <row r="600" spans="1:8" s="93" customFormat="1" ht="25.5" x14ac:dyDescent="0.25">
      <c r="A600" s="105">
        <v>45339</v>
      </c>
      <c r="B600" s="99" t="s">
        <v>1619</v>
      </c>
      <c r="C600" s="100" t="s">
        <v>948</v>
      </c>
      <c r="D600" s="101" t="s">
        <v>27</v>
      </c>
      <c r="E600" s="101" t="s">
        <v>5</v>
      </c>
      <c r="F600" s="106">
        <v>134.33300000000003</v>
      </c>
      <c r="G600" s="102">
        <v>0</v>
      </c>
      <c r="H600" s="102">
        <f t="shared" si="9"/>
        <v>0</v>
      </c>
    </row>
    <row r="601" spans="1:8" s="93" customFormat="1" ht="15" x14ac:dyDescent="0.25">
      <c r="A601" s="105">
        <v>45339</v>
      </c>
      <c r="B601" s="99" t="s">
        <v>1620</v>
      </c>
      <c r="C601" s="100" t="s">
        <v>32</v>
      </c>
      <c r="D601" s="101" t="s">
        <v>27</v>
      </c>
      <c r="E601" s="101" t="s">
        <v>5</v>
      </c>
      <c r="F601" s="106">
        <v>213.87</v>
      </c>
      <c r="G601" s="102">
        <v>0</v>
      </c>
      <c r="H601" s="102">
        <f t="shared" si="9"/>
        <v>0</v>
      </c>
    </row>
    <row r="602" spans="1:8" s="93" customFormat="1" ht="15" x14ac:dyDescent="0.25">
      <c r="A602" s="105">
        <v>45339</v>
      </c>
      <c r="B602" s="99" t="s">
        <v>1621</v>
      </c>
      <c r="C602" s="100" t="s">
        <v>11</v>
      </c>
      <c r="D602" s="101" t="s">
        <v>27</v>
      </c>
      <c r="E602" s="101" t="s">
        <v>933</v>
      </c>
      <c r="F602" s="106">
        <v>107.51600000000001</v>
      </c>
      <c r="G602" s="102">
        <v>0</v>
      </c>
      <c r="H602" s="102">
        <f t="shared" si="9"/>
        <v>0</v>
      </c>
    </row>
    <row r="603" spans="1:8" s="93" customFormat="1" ht="15" customHeight="1" x14ac:dyDescent="0.25">
      <c r="A603" s="105">
        <v>45339</v>
      </c>
      <c r="B603" s="99" t="s">
        <v>1622</v>
      </c>
      <c r="C603" s="100" t="s">
        <v>35</v>
      </c>
      <c r="D603" s="101" t="s">
        <v>27</v>
      </c>
      <c r="E603" s="101" t="s">
        <v>1001</v>
      </c>
      <c r="F603" s="106">
        <v>1951.6299999999999</v>
      </c>
      <c r="G603" s="102">
        <v>3.5</v>
      </c>
      <c r="H603" s="102">
        <f t="shared" si="9"/>
        <v>6830.7049999999999</v>
      </c>
    </row>
    <row r="604" spans="1:8" s="93" customFormat="1" ht="15" customHeight="1" x14ac:dyDescent="0.25">
      <c r="A604" s="105">
        <v>45339</v>
      </c>
      <c r="B604" s="99" t="s">
        <v>1623</v>
      </c>
      <c r="C604" s="100" t="s">
        <v>35</v>
      </c>
      <c r="D604" s="101" t="s">
        <v>27</v>
      </c>
      <c r="E604" s="101" t="s">
        <v>1001</v>
      </c>
      <c r="F604" s="106">
        <v>667.33799999999997</v>
      </c>
      <c r="G604" s="102">
        <v>3.5</v>
      </c>
      <c r="H604" s="102">
        <f t="shared" si="9"/>
        <v>2335.683</v>
      </c>
    </row>
    <row r="605" spans="1:8" s="93" customFormat="1" ht="15" x14ac:dyDescent="0.25">
      <c r="A605" s="105">
        <v>45339</v>
      </c>
      <c r="B605" s="99" t="s">
        <v>1624</v>
      </c>
      <c r="C605" s="100" t="s">
        <v>8</v>
      </c>
      <c r="D605" s="101" t="s">
        <v>27</v>
      </c>
      <c r="E605" s="101" t="s">
        <v>936</v>
      </c>
      <c r="F605" s="106">
        <v>1096.9000000000001</v>
      </c>
      <c r="G605" s="102">
        <v>3.5</v>
      </c>
      <c r="H605" s="102">
        <f t="shared" si="9"/>
        <v>3839.1500000000005</v>
      </c>
    </row>
    <row r="606" spans="1:8" s="93" customFormat="1" ht="15" x14ac:dyDescent="0.25">
      <c r="A606" s="105">
        <v>45339</v>
      </c>
      <c r="B606" s="99" t="s">
        <v>1625</v>
      </c>
      <c r="C606" s="100" t="s">
        <v>32</v>
      </c>
      <c r="D606" s="101" t="s">
        <v>27</v>
      </c>
      <c r="E606" s="101" t="s">
        <v>5</v>
      </c>
      <c r="F606" s="106">
        <v>5.52</v>
      </c>
      <c r="G606" s="102">
        <v>0</v>
      </c>
      <c r="H606" s="102">
        <f t="shared" si="9"/>
        <v>0</v>
      </c>
    </row>
    <row r="607" spans="1:8" s="93" customFormat="1" ht="25.5" x14ac:dyDescent="0.25">
      <c r="A607" s="105">
        <v>45339</v>
      </c>
      <c r="B607" s="99" t="s">
        <v>1626</v>
      </c>
      <c r="C607" s="100" t="s">
        <v>13</v>
      </c>
      <c r="D607" s="101" t="s">
        <v>27</v>
      </c>
      <c r="E607" s="101" t="s">
        <v>933</v>
      </c>
      <c r="F607" s="106">
        <v>109.09199999999998</v>
      </c>
      <c r="G607" s="102">
        <v>0</v>
      </c>
      <c r="H607" s="102">
        <f t="shared" si="9"/>
        <v>0</v>
      </c>
    </row>
    <row r="608" spans="1:8" s="93" customFormat="1" ht="15" x14ac:dyDescent="0.25">
      <c r="A608" s="105">
        <v>45339</v>
      </c>
      <c r="B608" s="99" t="s">
        <v>1627</v>
      </c>
      <c r="C608" s="100" t="s">
        <v>964</v>
      </c>
      <c r="D608" s="101" t="s">
        <v>27</v>
      </c>
      <c r="E608" s="101" t="s">
        <v>965</v>
      </c>
      <c r="F608" s="106">
        <v>7.76</v>
      </c>
      <c r="G608" s="102">
        <v>3.5</v>
      </c>
      <c r="H608" s="102">
        <f t="shared" si="9"/>
        <v>27.16</v>
      </c>
    </row>
    <row r="609" spans="1:8" s="93" customFormat="1" ht="25.5" x14ac:dyDescent="0.25">
      <c r="A609" s="105">
        <v>45339</v>
      </c>
      <c r="B609" s="99" t="s">
        <v>1628</v>
      </c>
      <c r="C609" s="100" t="s">
        <v>22</v>
      </c>
      <c r="D609" s="101" t="s">
        <v>27</v>
      </c>
      <c r="E609" s="101" t="s">
        <v>1066</v>
      </c>
      <c r="F609" s="106">
        <v>15.36</v>
      </c>
      <c r="G609" s="102">
        <v>3.5</v>
      </c>
      <c r="H609" s="102">
        <f t="shared" si="9"/>
        <v>53.76</v>
      </c>
    </row>
    <row r="610" spans="1:8" s="93" customFormat="1" ht="25.5" x14ac:dyDescent="0.25">
      <c r="A610" s="105">
        <v>45339</v>
      </c>
      <c r="B610" s="99" t="s">
        <v>1629</v>
      </c>
      <c r="C610" s="100" t="s">
        <v>22</v>
      </c>
      <c r="D610" s="101" t="s">
        <v>27</v>
      </c>
      <c r="E610" s="101" t="s">
        <v>1066</v>
      </c>
      <c r="F610" s="106">
        <v>481.74</v>
      </c>
      <c r="G610" s="102">
        <v>3.5</v>
      </c>
      <c r="H610" s="102">
        <f t="shared" si="9"/>
        <v>1686.0900000000001</v>
      </c>
    </row>
    <row r="611" spans="1:8" s="93" customFormat="1" ht="15" x14ac:dyDescent="0.25">
      <c r="A611" s="105">
        <v>45339</v>
      </c>
      <c r="B611" s="99" t="s">
        <v>1630</v>
      </c>
      <c r="C611" s="100" t="s">
        <v>10</v>
      </c>
      <c r="D611" s="101" t="s">
        <v>27</v>
      </c>
      <c r="E611" s="101" t="s">
        <v>325</v>
      </c>
      <c r="F611" s="106">
        <v>6.36</v>
      </c>
      <c r="G611" s="102">
        <v>3.5</v>
      </c>
      <c r="H611" s="102">
        <f t="shared" si="9"/>
        <v>22.26</v>
      </c>
    </row>
    <row r="612" spans="1:8" s="93" customFormat="1" ht="15" x14ac:dyDescent="0.25">
      <c r="A612" s="105">
        <v>45341</v>
      </c>
      <c r="B612" s="99" t="s">
        <v>1631</v>
      </c>
      <c r="C612" s="100" t="s">
        <v>32</v>
      </c>
      <c r="D612" s="101" t="s">
        <v>27</v>
      </c>
      <c r="E612" s="101" t="s">
        <v>5</v>
      </c>
      <c r="F612" s="106">
        <v>55.082000000000001</v>
      </c>
      <c r="G612" s="102">
        <v>0</v>
      </c>
      <c r="H612" s="102">
        <f t="shared" si="9"/>
        <v>0</v>
      </c>
    </row>
    <row r="613" spans="1:8" s="93" customFormat="1" ht="15" x14ac:dyDescent="0.25">
      <c r="A613" s="105">
        <v>45341</v>
      </c>
      <c r="B613" s="99" t="s">
        <v>1632</v>
      </c>
      <c r="C613" s="100" t="s">
        <v>8</v>
      </c>
      <c r="D613" s="101" t="s">
        <v>27</v>
      </c>
      <c r="E613" s="101" t="s">
        <v>5</v>
      </c>
      <c r="F613" s="106">
        <v>364.26</v>
      </c>
      <c r="G613" s="102">
        <v>0</v>
      </c>
      <c r="H613" s="102">
        <f t="shared" si="9"/>
        <v>0</v>
      </c>
    </row>
    <row r="614" spans="1:8" s="93" customFormat="1" ht="15" x14ac:dyDescent="0.25">
      <c r="A614" s="105">
        <v>45341</v>
      </c>
      <c r="B614" s="99" t="s">
        <v>1633</v>
      </c>
      <c r="C614" s="100" t="s">
        <v>959</v>
      </c>
      <c r="D614" s="101" t="s">
        <v>27</v>
      </c>
      <c r="E614" s="101" t="s">
        <v>960</v>
      </c>
      <c r="F614" s="106">
        <v>81.024000000000001</v>
      </c>
      <c r="G614" s="102">
        <v>3.5</v>
      </c>
      <c r="H614" s="102">
        <f t="shared" si="9"/>
        <v>283.584</v>
      </c>
    </row>
    <row r="615" spans="1:8" s="93" customFormat="1" ht="15" customHeight="1" x14ac:dyDescent="0.25">
      <c r="A615" s="105">
        <v>45341</v>
      </c>
      <c r="B615" s="99" t="s">
        <v>1634</v>
      </c>
      <c r="C615" s="100" t="s">
        <v>35</v>
      </c>
      <c r="D615" s="101" t="s">
        <v>27</v>
      </c>
      <c r="E615" s="101" t="s">
        <v>5</v>
      </c>
      <c r="F615" s="106">
        <v>220.08599999999998</v>
      </c>
      <c r="G615" s="102">
        <v>0</v>
      </c>
      <c r="H615" s="102">
        <f t="shared" si="9"/>
        <v>0</v>
      </c>
    </row>
    <row r="616" spans="1:8" s="93" customFormat="1" ht="15" x14ac:dyDescent="0.25">
      <c r="A616" s="105">
        <v>45341</v>
      </c>
      <c r="B616" s="99" t="s">
        <v>1635</v>
      </c>
      <c r="C616" s="100" t="s">
        <v>41</v>
      </c>
      <c r="D616" s="101" t="s">
        <v>27</v>
      </c>
      <c r="E616" s="101" t="s">
        <v>5</v>
      </c>
      <c r="F616" s="106">
        <v>140.40199999999999</v>
      </c>
      <c r="G616" s="102">
        <v>0</v>
      </c>
      <c r="H616" s="102">
        <f t="shared" si="9"/>
        <v>0</v>
      </c>
    </row>
    <row r="617" spans="1:8" s="93" customFormat="1" ht="15" x14ac:dyDescent="0.25">
      <c r="A617" s="105">
        <v>45341</v>
      </c>
      <c r="B617" s="99" t="s">
        <v>1636</v>
      </c>
      <c r="C617" s="100" t="s">
        <v>8</v>
      </c>
      <c r="D617" s="101" t="s">
        <v>27</v>
      </c>
      <c r="E617" s="101" t="s">
        <v>5</v>
      </c>
      <c r="F617" s="106">
        <v>39</v>
      </c>
      <c r="G617" s="102">
        <v>0</v>
      </c>
      <c r="H617" s="102">
        <f t="shared" si="9"/>
        <v>0</v>
      </c>
    </row>
    <row r="618" spans="1:8" s="93" customFormat="1" ht="25.5" x14ac:dyDescent="0.25">
      <c r="A618" s="105">
        <v>45341</v>
      </c>
      <c r="B618" s="99" t="s">
        <v>1637</v>
      </c>
      <c r="C618" s="100" t="s">
        <v>937</v>
      </c>
      <c r="D618" s="101" t="s">
        <v>27</v>
      </c>
      <c r="E618" s="101" t="s">
        <v>5</v>
      </c>
      <c r="F618" s="106">
        <v>97.317999999999998</v>
      </c>
      <c r="G618" s="102">
        <v>0</v>
      </c>
      <c r="H618" s="102">
        <f t="shared" si="9"/>
        <v>0</v>
      </c>
    </row>
    <row r="619" spans="1:8" s="93" customFormat="1" ht="15" x14ac:dyDescent="0.25">
      <c r="A619" s="105">
        <v>45341</v>
      </c>
      <c r="B619" s="99" t="s">
        <v>1638</v>
      </c>
      <c r="C619" s="100" t="s">
        <v>10</v>
      </c>
      <c r="D619" s="101" t="s">
        <v>27</v>
      </c>
      <c r="E619" s="101" t="s">
        <v>325</v>
      </c>
      <c r="F619" s="106">
        <v>540.26</v>
      </c>
      <c r="G619" s="102">
        <v>3.5</v>
      </c>
      <c r="H619" s="102">
        <f t="shared" si="9"/>
        <v>1890.9099999999999</v>
      </c>
    </row>
    <row r="620" spans="1:8" s="93" customFormat="1" ht="25.5" x14ac:dyDescent="0.25">
      <c r="A620" s="105">
        <v>45341</v>
      </c>
      <c r="B620" s="99" t="s">
        <v>1639</v>
      </c>
      <c r="C620" s="100" t="s">
        <v>16</v>
      </c>
      <c r="D620" s="101" t="s">
        <v>27</v>
      </c>
      <c r="E620" s="101" t="s">
        <v>330</v>
      </c>
      <c r="F620" s="106">
        <v>444.12100000000009</v>
      </c>
      <c r="G620" s="102">
        <v>3.5</v>
      </c>
      <c r="H620" s="102">
        <f t="shared" si="9"/>
        <v>1554.4235000000003</v>
      </c>
    </row>
    <row r="621" spans="1:8" s="93" customFormat="1" ht="15" x14ac:dyDescent="0.25">
      <c r="A621" s="105">
        <v>45341</v>
      </c>
      <c r="B621" s="99" t="s">
        <v>1640</v>
      </c>
      <c r="C621" s="100" t="s">
        <v>358</v>
      </c>
      <c r="D621" s="101" t="s">
        <v>27</v>
      </c>
      <c r="E621" s="101" t="s">
        <v>349</v>
      </c>
      <c r="F621" s="106">
        <v>193.13600000000002</v>
      </c>
      <c r="G621" s="102">
        <v>3.5</v>
      </c>
      <c r="H621" s="102">
        <f t="shared" si="9"/>
        <v>675.97600000000011</v>
      </c>
    </row>
    <row r="622" spans="1:8" s="93" customFormat="1" ht="15" x14ac:dyDescent="0.25">
      <c r="A622" s="105">
        <v>45341</v>
      </c>
      <c r="B622" s="99" t="s">
        <v>1641</v>
      </c>
      <c r="C622" s="100" t="s">
        <v>8</v>
      </c>
      <c r="D622" s="101" t="s">
        <v>27</v>
      </c>
      <c r="E622" s="101" t="s">
        <v>5</v>
      </c>
      <c r="F622" s="106">
        <v>4.6479999999999997</v>
      </c>
      <c r="G622" s="102">
        <v>0</v>
      </c>
      <c r="H622" s="102">
        <f t="shared" si="9"/>
        <v>0</v>
      </c>
    </row>
    <row r="623" spans="1:8" s="93" customFormat="1" ht="15" x14ac:dyDescent="0.25">
      <c r="A623" s="105">
        <v>45341</v>
      </c>
      <c r="B623" s="99" t="s">
        <v>1642</v>
      </c>
      <c r="C623" s="100" t="s">
        <v>313</v>
      </c>
      <c r="D623" s="101" t="s">
        <v>27</v>
      </c>
      <c r="E623" s="101" t="s">
        <v>326</v>
      </c>
      <c r="F623" s="106">
        <v>715.21799999999996</v>
      </c>
      <c r="G623" s="102">
        <v>3.5</v>
      </c>
      <c r="H623" s="102">
        <f t="shared" si="9"/>
        <v>2503.2629999999999</v>
      </c>
    </row>
    <row r="624" spans="1:8" s="93" customFormat="1" ht="15" customHeight="1" x14ac:dyDescent="0.25">
      <c r="A624" s="105" t="s">
        <v>2116</v>
      </c>
      <c r="B624" s="99" t="s">
        <v>1643</v>
      </c>
      <c r="C624" s="100" t="s">
        <v>948</v>
      </c>
      <c r="D624" s="101" t="s">
        <v>27</v>
      </c>
      <c r="E624" s="101" t="s">
        <v>5</v>
      </c>
      <c r="F624" s="106">
        <v>28.981999999999999</v>
      </c>
      <c r="G624" s="102">
        <v>0</v>
      </c>
      <c r="H624" s="102">
        <f t="shared" si="9"/>
        <v>0</v>
      </c>
    </row>
    <row r="625" spans="1:8" s="93" customFormat="1" ht="15" x14ac:dyDescent="0.25">
      <c r="A625" s="105">
        <v>45341</v>
      </c>
      <c r="B625" s="99" t="s">
        <v>1644</v>
      </c>
      <c r="C625" s="100" t="s">
        <v>304</v>
      </c>
      <c r="D625" s="101" t="s">
        <v>27</v>
      </c>
      <c r="E625" s="101" t="s">
        <v>357</v>
      </c>
      <c r="F625" s="106">
        <v>224.72</v>
      </c>
      <c r="G625" s="102">
        <v>3.5</v>
      </c>
      <c r="H625" s="102">
        <f t="shared" si="9"/>
        <v>786.52</v>
      </c>
    </row>
    <row r="626" spans="1:8" s="93" customFormat="1" ht="15" x14ac:dyDescent="0.25">
      <c r="A626" s="105">
        <v>45341</v>
      </c>
      <c r="B626" s="99" t="s">
        <v>1645</v>
      </c>
      <c r="C626" s="100" t="s">
        <v>932</v>
      </c>
      <c r="D626" s="101" t="s">
        <v>27</v>
      </c>
      <c r="E626" s="101" t="s">
        <v>936</v>
      </c>
      <c r="F626" s="106">
        <v>301.76</v>
      </c>
      <c r="G626" s="102">
        <v>3.5</v>
      </c>
      <c r="H626" s="102">
        <f t="shared" si="9"/>
        <v>1056.1599999999999</v>
      </c>
    </row>
    <row r="627" spans="1:8" s="93" customFormat="1" ht="15" x14ac:dyDescent="0.25">
      <c r="A627" s="105">
        <v>45341</v>
      </c>
      <c r="B627" s="99" t="s">
        <v>1646</v>
      </c>
      <c r="C627" s="100" t="s">
        <v>9</v>
      </c>
      <c r="D627" s="101" t="s">
        <v>27</v>
      </c>
      <c r="E627" s="101" t="s">
        <v>927</v>
      </c>
      <c r="F627" s="106">
        <v>1445.2199999999998</v>
      </c>
      <c r="G627" s="102">
        <v>3.5</v>
      </c>
      <c r="H627" s="102">
        <f t="shared" si="9"/>
        <v>5058.2699999999995</v>
      </c>
    </row>
    <row r="628" spans="1:8" s="93" customFormat="1" ht="15" x14ac:dyDescent="0.25">
      <c r="A628" s="105">
        <v>45341</v>
      </c>
      <c r="B628" s="99" t="s">
        <v>1647</v>
      </c>
      <c r="C628" s="100" t="s">
        <v>939</v>
      </c>
      <c r="D628" s="101" t="s">
        <v>27</v>
      </c>
      <c r="E628" s="101" t="s">
        <v>940</v>
      </c>
      <c r="F628" s="106">
        <v>158.22</v>
      </c>
      <c r="G628" s="102">
        <v>3.5</v>
      </c>
      <c r="H628" s="102">
        <f t="shared" si="9"/>
        <v>553.77</v>
      </c>
    </row>
    <row r="629" spans="1:8" s="93" customFormat="1" ht="15" x14ac:dyDescent="0.25">
      <c r="A629" s="105">
        <v>45341</v>
      </c>
      <c r="B629" s="99" t="s">
        <v>1648</v>
      </c>
      <c r="C629" s="100" t="s">
        <v>10</v>
      </c>
      <c r="D629" s="101" t="s">
        <v>27</v>
      </c>
      <c r="E629" s="101" t="s">
        <v>325</v>
      </c>
      <c r="F629" s="106">
        <v>361.87</v>
      </c>
      <c r="G629" s="102">
        <v>3.5</v>
      </c>
      <c r="H629" s="102">
        <f t="shared" si="9"/>
        <v>1266.5450000000001</v>
      </c>
    </row>
    <row r="630" spans="1:8" s="93" customFormat="1" ht="15" x14ac:dyDescent="0.25">
      <c r="A630" s="105">
        <v>45341</v>
      </c>
      <c r="B630" s="99" t="s">
        <v>1649</v>
      </c>
      <c r="C630" s="100" t="s">
        <v>10</v>
      </c>
      <c r="D630" s="101" t="s">
        <v>27</v>
      </c>
      <c r="E630" s="101" t="s">
        <v>325</v>
      </c>
      <c r="F630" s="106">
        <v>20.3</v>
      </c>
      <c r="G630" s="102">
        <v>3.5</v>
      </c>
      <c r="H630" s="102">
        <f t="shared" si="9"/>
        <v>71.05</v>
      </c>
    </row>
    <row r="631" spans="1:8" s="93" customFormat="1" ht="15" x14ac:dyDescent="0.25">
      <c r="A631" s="105">
        <v>45341</v>
      </c>
      <c r="B631" s="99" t="s">
        <v>1650</v>
      </c>
      <c r="C631" s="100" t="s">
        <v>976</v>
      </c>
      <c r="D631" s="101" t="s">
        <v>27</v>
      </c>
      <c r="E631" s="101" t="s">
        <v>977</v>
      </c>
      <c r="F631" s="106">
        <v>3260.9990000000003</v>
      </c>
      <c r="G631" s="102">
        <v>3.5</v>
      </c>
      <c r="H631" s="102">
        <f t="shared" si="9"/>
        <v>11413.496500000001</v>
      </c>
    </row>
    <row r="632" spans="1:8" s="93" customFormat="1" ht="15" x14ac:dyDescent="0.25">
      <c r="A632" s="105">
        <v>45341</v>
      </c>
      <c r="B632" s="99" t="s">
        <v>1651</v>
      </c>
      <c r="C632" s="100" t="s">
        <v>358</v>
      </c>
      <c r="D632" s="101" t="s">
        <v>27</v>
      </c>
      <c r="E632" s="101" t="s">
        <v>349</v>
      </c>
      <c r="F632" s="106">
        <v>25.24</v>
      </c>
      <c r="G632" s="102">
        <v>3.5</v>
      </c>
      <c r="H632" s="102">
        <f t="shared" si="9"/>
        <v>88.339999999999989</v>
      </c>
    </row>
    <row r="633" spans="1:8" s="93" customFormat="1" ht="15" x14ac:dyDescent="0.25">
      <c r="A633" s="105">
        <v>45341</v>
      </c>
      <c r="B633" s="99" t="s">
        <v>1652</v>
      </c>
      <c r="C633" s="100" t="s">
        <v>10</v>
      </c>
      <c r="D633" s="101" t="s">
        <v>27</v>
      </c>
      <c r="E633" s="101" t="s">
        <v>325</v>
      </c>
      <c r="F633" s="106">
        <v>1755.1310000000001</v>
      </c>
      <c r="G633" s="102">
        <v>3.5</v>
      </c>
      <c r="H633" s="102">
        <f t="shared" si="9"/>
        <v>6142.9585000000006</v>
      </c>
    </row>
    <row r="634" spans="1:8" s="93" customFormat="1" ht="15" x14ac:dyDescent="0.25">
      <c r="A634" s="105">
        <v>45341</v>
      </c>
      <c r="B634" s="99" t="s">
        <v>1653</v>
      </c>
      <c r="C634" s="100" t="s">
        <v>29</v>
      </c>
      <c r="D634" s="101" t="s">
        <v>27</v>
      </c>
      <c r="E634" s="101" t="s">
        <v>933</v>
      </c>
      <c r="F634" s="106">
        <v>24.23</v>
      </c>
      <c r="G634" s="102">
        <v>0</v>
      </c>
      <c r="H634" s="102">
        <f t="shared" si="9"/>
        <v>0</v>
      </c>
    </row>
    <row r="635" spans="1:8" s="93" customFormat="1" ht="25.5" x14ac:dyDescent="0.25">
      <c r="A635" s="105">
        <v>45341</v>
      </c>
      <c r="B635" s="99" t="s">
        <v>1654</v>
      </c>
      <c r="C635" s="100" t="s">
        <v>16</v>
      </c>
      <c r="D635" s="101" t="s">
        <v>27</v>
      </c>
      <c r="E635" s="101" t="s">
        <v>330</v>
      </c>
      <c r="F635" s="106">
        <v>722.6099999999999</v>
      </c>
      <c r="G635" s="102">
        <v>3.5</v>
      </c>
      <c r="H635" s="102">
        <f t="shared" si="9"/>
        <v>2529.1349999999998</v>
      </c>
    </row>
    <row r="636" spans="1:8" s="93" customFormat="1" ht="15" x14ac:dyDescent="0.25">
      <c r="A636" s="105">
        <v>45341</v>
      </c>
      <c r="B636" s="99" t="s">
        <v>1655</v>
      </c>
      <c r="C636" s="100" t="s">
        <v>306</v>
      </c>
      <c r="D636" s="101" t="s">
        <v>27</v>
      </c>
      <c r="E636" s="101" t="s">
        <v>326</v>
      </c>
      <c r="F636" s="106">
        <v>149.953</v>
      </c>
      <c r="G636" s="102">
        <v>3.5</v>
      </c>
      <c r="H636" s="102">
        <f t="shared" si="9"/>
        <v>524.83550000000002</v>
      </c>
    </row>
    <row r="637" spans="1:8" s="93" customFormat="1" ht="15" x14ac:dyDescent="0.25">
      <c r="A637" s="105">
        <v>45341</v>
      </c>
      <c r="B637" s="99" t="s">
        <v>1656</v>
      </c>
      <c r="C637" s="100" t="s">
        <v>29</v>
      </c>
      <c r="D637" s="101" t="s">
        <v>27</v>
      </c>
      <c r="E637" s="101" t="s">
        <v>933</v>
      </c>
      <c r="F637" s="106">
        <v>12.185</v>
      </c>
      <c r="G637" s="102">
        <v>0</v>
      </c>
      <c r="H637" s="102">
        <f t="shared" si="9"/>
        <v>0</v>
      </c>
    </row>
    <row r="638" spans="1:8" s="93" customFormat="1" ht="15" x14ac:dyDescent="0.25">
      <c r="A638" s="105">
        <v>45341</v>
      </c>
      <c r="B638" s="99" t="s">
        <v>1657</v>
      </c>
      <c r="C638" s="100" t="s">
        <v>29</v>
      </c>
      <c r="D638" s="101" t="s">
        <v>27</v>
      </c>
      <c r="E638" s="101" t="s">
        <v>933</v>
      </c>
      <c r="F638" s="106">
        <v>45.120000000000005</v>
      </c>
      <c r="G638" s="102">
        <v>0</v>
      </c>
      <c r="H638" s="102">
        <f t="shared" si="9"/>
        <v>0</v>
      </c>
    </row>
    <row r="639" spans="1:8" s="93" customFormat="1" ht="15" x14ac:dyDescent="0.25">
      <c r="A639" s="105">
        <v>45341</v>
      </c>
      <c r="B639" s="99" t="s">
        <v>1658</v>
      </c>
      <c r="C639" s="100" t="s">
        <v>8</v>
      </c>
      <c r="D639" s="101" t="s">
        <v>27</v>
      </c>
      <c r="E639" s="101" t="s">
        <v>936</v>
      </c>
      <c r="F639" s="106">
        <v>380.38</v>
      </c>
      <c r="G639" s="102">
        <v>3.5</v>
      </c>
      <c r="H639" s="102">
        <f t="shared" si="9"/>
        <v>1331.33</v>
      </c>
    </row>
    <row r="640" spans="1:8" s="93" customFormat="1" ht="15" x14ac:dyDescent="0.25">
      <c r="A640" s="105">
        <v>45341</v>
      </c>
      <c r="B640" s="99" t="s">
        <v>1659</v>
      </c>
      <c r="C640" s="100" t="s">
        <v>8</v>
      </c>
      <c r="D640" s="101" t="s">
        <v>27</v>
      </c>
      <c r="E640" s="101" t="s">
        <v>5</v>
      </c>
      <c r="F640" s="106">
        <v>281.49</v>
      </c>
      <c r="G640" s="102">
        <v>0</v>
      </c>
      <c r="H640" s="102">
        <f t="shared" si="9"/>
        <v>0</v>
      </c>
    </row>
    <row r="641" spans="1:8" s="93" customFormat="1" ht="15" x14ac:dyDescent="0.25">
      <c r="A641" s="105">
        <v>45341</v>
      </c>
      <c r="B641" s="99" t="s">
        <v>1660</v>
      </c>
      <c r="C641" s="100" t="s">
        <v>358</v>
      </c>
      <c r="D641" s="101" t="s">
        <v>27</v>
      </c>
      <c r="E641" s="101" t="s">
        <v>349</v>
      </c>
      <c r="F641" s="106">
        <v>27.952000000000002</v>
      </c>
      <c r="G641" s="102">
        <v>3.5</v>
      </c>
      <c r="H641" s="102">
        <f t="shared" si="9"/>
        <v>97.832000000000008</v>
      </c>
    </row>
    <row r="642" spans="1:8" s="93" customFormat="1" ht="15" x14ac:dyDescent="0.25">
      <c r="A642" s="105">
        <v>45341</v>
      </c>
      <c r="B642" s="99" t="s">
        <v>1661</v>
      </c>
      <c r="C642" s="100" t="s">
        <v>982</v>
      </c>
      <c r="D642" s="101" t="s">
        <v>27</v>
      </c>
      <c r="E642" s="101" t="s">
        <v>933</v>
      </c>
      <c r="F642" s="106">
        <v>8.4719999999999995</v>
      </c>
      <c r="G642" s="102">
        <v>0</v>
      </c>
      <c r="H642" s="102">
        <f t="shared" si="9"/>
        <v>0</v>
      </c>
    </row>
    <row r="643" spans="1:8" s="93" customFormat="1" ht="15" x14ac:dyDescent="0.25">
      <c r="A643" s="105">
        <v>45341</v>
      </c>
      <c r="B643" s="99" t="s">
        <v>1662</v>
      </c>
      <c r="C643" s="100" t="s">
        <v>34</v>
      </c>
      <c r="D643" s="101" t="s">
        <v>27</v>
      </c>
      <c r="E643" s="101" t="s">
        <v>336</v>
      </c>
      <c r="F643" s="106">
        <v>176.392</v>
      </c>
      <c r="G643" s="102">
        <v>3.5</v>
      </c>
      <c r="H643" s="102">
        <f t="shared" si="9"/>
        <v>617.37199999999996</v>
      </c>
    </row>
    <row r="644" spans="1:8" s="93" customFormat="1" ht="25.5" x14ac:dyDescent="0.25">
      <c r="A644" s="105">
        <v>45341</v>
      </c>
      <c r="B644" s="99" t="s">
        <v>1663</v>
      </c>
      <c r="C644" s="100" t="s">
        <v>314</v>
      </c>
      <c r="D644" s="101" t="s">
        <v>27</v>
      </c>
      <c r="E644" s="101" t="s">
        <v>339</v>
      </c>
      <c r="F644" s="106">
        <v>1046.6760000000002</v>
      </c>
      <c r="G644" s="102">
        <v>3.5</v>
      </c>
      <c r="H644" s="102">
        <f t="shared" si="9"/>
        <v>3663.3660000000004</v>
      </c>
    </row>
    <row r="645" spans="1:8" s="93" customFormat="1" ht="25.5" x14ac:dyDescent="0.25">
      <c r="A645" s="105">
        <v>45341</v>
      </c>
      <c r="B645" s="99" t="s">
        <v>1664</v>
      </c>
      <c r="C645" s="100" t="s">
        <v>28</v>
      </c>
      <c r="D645" s="101" t="s">
        <v>27</v>
      </c>
      <c r="E645" s="101" t="s">
        <v>342</v>
      </c>
      <c r="F645" s="106">
        <v>466.45600000000002</v>
      </c>
      <c r="G645" s="102">
        <v>3.5</v>
      </c>
      <c r="H645" s="102">
        <f t="shared" si="9"/>
        <v>1632.596</v>
      </c>
    </row>
    <row r="646" spans="1:8" s="93" customFormat="1" ht="25.5" x14ac:dyDescent="0.25">
      <c r="A646" s="105">
        <v>45341</v>
      </c>
      <c r="B646" s="99" t="s">
        <v>1665</v>
      </c>
      <c r="C646" s="100" t="s">
        <v>16</v>
      </c>
      <c r="D646" s="101" t="s">
        <v>27</v>
      </c>
      <c r="E646" s="101" t="s">
        <v>330</v>
      </c>
      <c r="F646" s="106">
        <v>551.79999999999995</v>
      </c>
      <c r="G646" s="102">
        <v>3.5</v>
      </c>
      <c r="H646" s="102">
        <f t="shared" si="9"/>
        <v>1931.2999999999997</v>
      </c>
    </row>
    <row r="647" spans="1:8" s="93" customFormat="1" ht="15" x14ac:dyDescent="0.25">
      <c r="A647" s="105">
        <v>45341</v>
      </c>
      <c r="B647" s="99" t="s">
        <v>1666</v>
      </c>
      <c r="C647" s="100" t="s">
        <v>957</v>
      </c>
      <c r="D647" s="101" t="s">
        <v>27</v>
      </c>
      <c r="E647" s="101" t="s">
        <v>958</v>
      </c>
      <c r="F647" s="106">
        <v>313.935</v>
      </c>
      <c r="G647" s="102">
        <v>3.5</v>
      </c>
      <c r="H647" s="102">
        <f t="shared" si="9"/>
        <v>1098.7725</v>
      </c>
    </row>
    <row r="648" spans="1:8" s="93" customFormat="1" ht="15" x14ac:dyDescent="0.25">
      <c r="A648" s="105">
        <v>45341</v>
      </c>
      <c r="B648" s="99" t="s">
        <v>1667</v>
      </c>
      <c r="C648" s="100" t="s">
        <v>932</v>
      </c>
      <c r="D648" s="101" t="s">
        <v>27</v>
      </c>
      <c r="E648" s="101" t="s">
        <v>933</v>
      </c>
      <c r="F648" s="106">
        <v>331.39</v>
      </c>
      <c r="G648" s="102">
        <v>0</v>
      </c>
      <c r="H648" s="102">
        <f t="shared" ref="H648:H711" si="10">F648*G648</f>
        <v>0</v>
      </c>
    </row>
    <row r="649" spans="1:8" s="93" customFormat="1" ht="15" x14ac:dyDescent="0.25">
      <c r="A649" s="105">
        <v>45341</v>
      </c>
      <c r="B649" s="99" t="s">
        <v>1668</v>
      </c>
      <c r="C649" s="100" t="s">
        <v>932</v>
      </c>
      <c r="D649" s="101" t="s">
        <v>27</v>
      </c>
      <c r="E649" s="101" t="s">
        <v>933</v>
      </c>
      <c r="F649" s="106">
        <v>107.91999999999999</v>
      </c>
      <c r="G649" s="102">
        <v>0</v>
      </c>
      <c r="H649" s="102">
        <f t="shared" si="10"/>
        <v>0</v>
      </c>
    </row>
    <row r="650" spans="1:8" s="93" customFormat="1" ht="15" x14ac:dyDescent="0.25">
      <c r="A650" s="105">
        <v>45341</v>
      </c>
      <c r="B650" s="99" t="s">
        <v>1669</v>
      </c>
      <c r="C650" s="100" t="s">
        <v>9</v>
      </c>
      <c r="D650" s="101" t="s">
        <v>27</v>
      </c>
      <c r="E650" s="101" t="s">
        <v>5</v>
      </c>
      <c r="F650" s="106">
        <v>572.25400000000002</v>
      </c>
      <c r="G650" s="102">
        <v>0</v>
      </c>
      <c r="H650" s="102">
        <f t="shared" si="10"/>
        <v>0</v>
      </c>
    </row>
    <row r="651" spans="1:8" s="93" customFormat="1" ht="15" x14ac:dyDescent="0.25">
      <c r="A651" s="105">
        <v>45341</v>
      </c>
      <c r="B651" s="99" t="s">
        <v>1670</v>
      </c>
      <c r="C651" s="100" t="s">
        <v>984</v>
      </c>
      <c r="D651" s="101" t="s">
        <v>27</v>
      </c>
      <c r="E651" s="101" t="s">
        <v>985</v>
      </c>
      <c r="F651" s="106">
        <v>411.54399999999998</v>
      </c>
      <c r="G651" s="102">
        <v>3.5</v>
      </c>
      <c r="H651" s="102">
        <f t="shared" si="10"/>
        <v>1440.404</v>
      </c>
    </row>
    <row r="652" spans="1:8" s="93" customFormat="1" ht="15" x14ac:dyDescent="0.25">
      <c r="A652" s="105">
        <v>45341</v>
      </c>
      <c r="B652" s="99" t="s">
        <v>1671</v>
      </c>
      <c r="C652" s="100" t="s">
        <v>1672</v>
      </c>
      <c r="D652" s="101" t="s">
        <v>27</v>
      </c>
      <c r="E652" s="101" t="s">
        <v>1673</v>
      </c>
      <c r="F652" s="106">
        <v>344.30500000000001</v>
      </c>
      <c r="G652" s="102">
        <v>3.5</v>
      </c>
      <c r="H652" s="102">
        <f t="shared" si="10"/>
        <v>1205.0675000000001</v>
      </c>
    </row>
    <row r="653" spans="1:8" s="93" customFormat="1" ht="25.5" x14ac:dyDescent="0.25">
      <c r="A653" s="105">
        <v>45341</v>
      </c>
      <c r="B653" s="99" t="s">
        <v>1674</v>
      </c>
      <c r="C653" s="100" t="s">
        <v>934</v>
      </c>
      <c r="D653" s="101" t="s">
        <v>27</v>
      </c>
      <c r="E653" s="101" t="s">
        <v>349</v>
      </c>
      <c r="F653" s="106">
        <v>22.36</v>
      </c>
      <c r="G653" s="102">
        <v>3.5</v>
      </c>
      <c r="H653" s="102">
        <f t="shared" si="10"/>
        <v>78.259999999999991</v>
      </c>
    </row>
    <row r="654" spans="1:8" s="93" customFormat="1" ht="15" x14ac:dyDescent="0.25">
      <c r="A654" s="105">
        <v>45341</v>
      </c>
      <c r="B654" s="99" t="s">
        <v>1675</v>
      </c>
      <c r="C654" s="100" t="s">
        <v>23</v>
      </c>
      <c r="D654" s="101" t="s">
        <v>27</v>
      </c>
      <c r="E654" s="101" t="s">
        <v>343</v>
      </c>
      <c r="F654" s="106">
        <v>227.43200000000004</v>
      </c>
      <c r="G654" s="102">
        <v>3.5</v>
      </c>
      <c r="H654" s="102">
        <f t="shared" si="10"/>
        <v>796.01200000000017</v>
      </c>
    </row>
    <row r="655" spans="1:8" s="93" customFormat="1" ht="15" x14ac:dyDescent="0.25">
      <c r="A655" s="105">
        <v>45341</v>
      </c>
      <c r="B655" s="99" t="s">
        <v>1676</v>
      </c>
      <c r="C655" s="100" t="s">
        <v>14</v>
      </c>
      <c r="D655" s="101" t="s">
        <v>27</v>
      </c>
      <c r="E655" s="101" t="s">
        <v>327</v>
      </c>
      <c r="F655" s="106">
        <v>76.709999999999994</v>
      </c>
      <c r="G655" s="102">
        <v>3.5</v>
      </c>
      <c r="H655" s="102">
        <f t="shared" si="10"/>
        <v>268.48499999999996</v>
      </c>
    </row>
    <row r="656" spans="1:8" s="93" customFormat="1" ht="15" x14ac:dyDescent="0.25">
      <c r="A656" s="105">
        <v>45341</v>
      </c>
      <c r="B656" s="99" t="s">
        <v>1677</v>
      </c>
      <c r="C656" s="100" t="s">
        <v>32</v>
      </c>
      <c r="D656" s="101" t="s">
        <v>27</v>
      </c>
      <c r="E656" s="101" t="s">
        <v>5</v>
      </c>
      <c r="F656" s="106">
        <v>149.32999999999998</v>
      </c>
      <c r="G656" s="102">
        <v>0</v>
      </c>
      <c r="H656" s="102">
        <f t="shared" si="10"/>
        <v>0</v>
      </c>
    </row>
    <row r="657" spans="1:8" s="93" customFormat="1" ht="15" x14ac:dyDescent="0.25">
      <c r="A657" s="105">
        <v>45341</v>
      </c>
      <c r="B657" s="99" t="s">
        <v>1678</v>
      </c>
      <c r="C657" s="100" t="s">
        <v>24</v>
      </c>
      <c r="D657" s="101" t="s">
        <v>27</v>
      </c>
      <c r="E657" s="101" t="s">
        <v>351</v>
      </c>
      <c r="F657" s="106">
        <v>65</v>
      </c>
      <c r="G657" s="102">
        <v>3.5</v>
      </c>
      <c r="H657" s="102">
        <f t="shared" si="10"/>
        <v>227.5</v>
      </c>
    </row>
    <row r="658" spans="1:8" s="93" customFormat="1" ht="15" x14ac:dyDescent="0.25">
      <c r="A658" s="105">
        <v>45341</v>
      </c>
      <c r="B658" s="99" t="s">
        <v>1679</v>
      </c>
      <c r="C658" s="100" t="s">
        <v>942</v>
      </c>
      <c r="D658" s="101" t="s">
        <v>27</v>
      </c>
      <c r="E658" s="101" t="s">
        <v>943</v>
      </c>
      <c r="F658" s="106">
        <v>571.13799999999992</v>
      </c>
      <c r="G658" s="102">
        <v>3.5</v>
      </c>
      <c r="H658" s="102">
        <f t="shared" si="10"/>
        <v>1998.9829999999997</v>
      </c>
    </row>
    <row r="659" spans="1:8" s="93" customFormat="1" ht="15" x14ac:dyDescent="0.25">
      <c r="A659" s="105">
        <v>45341</v>
      </c>
      <c r="B659" s="99" t="s">
        <v>1680</v>
      </c>
      <c r="C659" s="100" t="s">
        <v>990</v>
      </c>
      <c r="D659" s="101" t="s">
        <v>27</v>
      </c>
      <c r="E659" s="101" t="s">
        <v>331</v>
      </c>
      <c r="F659" s="106">
        <v>1703.4599999999998</v>
      </c>
      <c r="G659" s="102">
        <v>3.5</v>
      </c>
      <c r="H659" s="102">
        <f t="shared" si="10"/>
        <v>5962.11</v>
      </c>
    </row>
    <row r="660" spans="1:8" s="93" customFormat="1" ht="15" x14ac:dyDescent="0.25">
      <c r="A660" s="105">
        <v>45341</v>
      </c>
      <c r="B660" s="99" t="s">
        <v>1681</v>
      </c>
      <c r="C660" s="100" t="s">
        <v>1002</v>
      </c>
      <c r="D660" s="101" t="s">
        <v>27</v>
      </c>
      <c r="E660" s="101" t="s">
        <v>1003</v>
      </c>
      <c r="F660" s="106">
        <v>347.56499999999994</v>
      </c>
      <c r="G660" s="102">
        <v>3.5</v>
      </c>
      <c r="H660" s="102">
        <f t="shared" si="10"/>
        <v>1216.4774999999997</v>
      </c>
    </row>
    <row r="661" spans="1:8" s="93" customFormat="1" ht="15" x14ac:dyDescent="0.25">
      <c r="A661" s="105">
        <v>45341</v>
      </c>
      <c r="B661" s="99" t="s">
        <v>1682</v>
      </c>
      <c r="C661" s="100" t="s">
        <v>309</v>
      </c>
      <c r="D661" s="101" t="s">
        <v>27</v>
      </c>
      <c r="E661" s="101" t="s">
        <v>334</v>
      </c>
      <c r="F661" s="106">
        <v>1561.0370000000003</v>
      </c>
      <c r="G661" s="102">
        <v>3.5</v>
      </c>
      <c r="H661" s="102">
        <f t="shared" si="10"/>
        <v>5463.6295000000009</v>
      </c>
    </row>
    <row r="662" spans="1:8" s="93" customFormat="1" ht="25.5" x14ac:dyDescent="0.25">
      <c r="A662" s="105">
        <v>45341</v>
      </c>
      <c r="B662" s="99" t="s">
        <v>1683</v>
      </c>
      <c r="C662" s="100" t="s">
        <v>13</v>
      </c>
      <c r="D662" s="101" t="s">
        <v>27</v>
      </c>
      <c r="E662" s="101" t="s">
        <v>927</v>
      </c>
      <c r="F662" s="106">
        <v>338.31</v>
      </c>
      <c r="G662" s="102">
        <v>3.5</v>
      </c>
      <c r="H662" s="102">
        <f t="shared" si="10"/>
        <v>1184.085</v>
      </c>
    </row>
    <row r="663" spans="1:8" s="93" customFormat="1" ht="15" x14ac:dyDescent="0.25">
      <c r="A663" s="105">
        <v>45341</v>
      </c>
      <c r="B663" s="99" t="s">
        <v>1684</v>
      </c>
      <c r="C663" s="100" t="s">
        <v>11</v>
      </c>
      <c r="D663" s="101" t="s">
        <v>27</v>
      </c>
      <c r="E663" s="101" t="s">
        <v>933</v>
      </c>
      <c r="F663" s="106">
        <v>354.72399999999999</v>
      </c>
      <c r="G663" s="102">
        <v>0</v>
      </c>
      <c r="H663" s="102">
        <f t="shared" si="10"/>
        <v>0</v>
      </c>
    </row>
    <row r="664" spans="1:8" s="93" customFormat="1" ht="15" x14ac:dyDescent="0.25">
      <c r="A664" s="105">
        <v>45341</v>
      </c>
      <c r="B664" s="99" t="s">
        <v>1685</v>
      </c>
      <c r="C664" s="100" t="s">
        <v>316</v>
      </c>
      <c r="D664" s="101" t="s">
        <v>27</v>
      </c>
      <c r="E664" s="101" t="s">
        <v>337</v>
      </c>
      <c r="F664" s="106">
        <v>37.164000000000001</v>
      </c>
      <c r="G664" s="102">
        <v>3.5</v>
      </c>
      <c r="H664" s="102">
        <f t="shared" si="10"/>
        <v>130.07400000000001</v>
      </c>
    </row>
    <row r="665" spans="1:8" s="93" customFormat="1" ht="15" x14ac:dyDescent="0.25">
      <c r="A665" s="105">
        <v>45341</v>
      </c>
      <c r="B665" s="99" t="s">
        <v>1686</v>
      </c>
      <c r="C665" s="100" t="s">
        <v>955</v>
      </c>
      <c r="D665" s="101" t="s">
        <v>27</v>
      </c>
      <c r="E665" s="101" t="s">
        <v>956</v>
      </c>
      <c r="F665" s="106">
        <v>111.108</v>
      </c>
      <c r="G665" s="102">
        <v>3.5</v>
      </c>
      <c r="H665" s="102">
        <f t="shared" si="10"/>
        <v>388.87800000000004</v>
      </c>
    </row>
    <row r="666" spans="1:8" s="93" customFormat="1" ht="15" x14ac:dyDescent="0.25">
      <c r="A666" s="105">
        <v>45341</v>
      </c>
      <c r="B666" s="99" t="s">
        <v>1687</v>
      </c>
      <c r="C666" s="100" t="s">
        <v>318</v>
      </c>
      <c r="D666" s="101" t="s">
        <v>27</v>
      </c>
      <c r="E666" s="101" t="s">
        <v>343</v>
      </c>
      <c r="F666" s="106">
        <v>431.72499999999997</v>
      </c>
      <c r="G666" s="102">
        <v>3.5</v>
      </c>
      <c r="H666" s="102">
        <f t="shared" si="10"/>
        <v>1511.0374999999999</v>
      </c>
    </row>
    <row r="667" spans="1:8" s="93" customFormat="1" ht="15" x14ac:dyDescent="0.25">
      <c r="A667" s="105">
        <v>45342</v>
      </c>
      <c r="B667" s="99" t="s">
        <v>1688</v>
      </c>
      <c r="C667" s="100" t="s">
        <v>932</v>
      </c>
      <c r="D667" s="101" t="s">
        <v>27</v>
      </c>
      <c r="E667" s="101" t="s">
        <v>933</v>
      </c>
      <c r="F667" s="106">
        <v>42.57</v>
      </c>
      <c r="G667" s="102">
        <v>0</v>
      </c>
      <c r="H667" s="102">
        <f t="shared" si="10"/>
        <v>0</v>
      </c>
    </row>
    <row r="668" spans="1:8" s="93" customFormat="1" ht="25.5" x14ac:dyDescent="0.25">
      <c r="A668" s="105">
        <v>45342</v>
      </c>
      <c r="B668" s="99" t="s">
        <v>1689</v>
      </c>
      <c r="C668" s="100" t="s">
        <v>13</v>
      </c>
      <c r="D668" s="101" t="s">
        <v>27</v>
      </c>
      <c r="E668" s="101" t="s">
        <v>933</v>
      </c>
      <c r="F668" s="106">
        <v>74.432000000000002</v>
      </c>
      <c r="G668" s="102">
        <v>0</v>
      </c>
      <c r="H668" s="102">
        <f t="shared" si="10"/>
        <v>0</v>
      </c>
    </row>
    <row r="669" spans="1:8" s="93" customFormat="1" ht="15" x14ac:dyDescent="0.25">
      <c r="A669" s="105">
        <v>45342</v>
      </c>
      <c r="B669" s="99" t="s">
        <v>1690</v>
      </c>
      <c r="C669" s="100" t="s">
        <v>8</v>
      </c>
      <c r="D669" s="101" t="s">
        <v>27</v>
      </c>
      <c r="E669" s="101" t="s">
        <v>5</v>
      </c>
      <c r="F669" s="106">
        <v>152.99200000000002</v>
      </c>
      <c r="G669" s="102">
        <v>0</v>
      </c>
      <c r="H669" s="102">
        <f t="shared" si="10"/>
        <v>0</v>
      </c>
    </row>
    <row r="670" spans="1:8" s="93" customFormat="1" ht="15" x14ac:dyDescent="0.25">
      <c r="A670" s="105">
        <v>45342</v>
      </c>
      <c r="B670" s="99" t="s">
        <v>1691</v>
      </c>
      <c r="C670" s="100" t="s">
        <v>32</v>
      </c>
      <c r="D670" s="101" t="s">
        <v>27</v>
      </c>
      <c r="E670" s="101" t="s">
        <v>5</v>
      </c>
      <c r="F670" s="106">
        <v>294.36</v>
      </c>
      <c r="G670" s="102">
        <v>0</v>
      </c>
      <c r="H670" s="102">
        <f t="shared" si="10"/>
        <v>0</v>
      </c>
    </row>
    <row r="671" spans="1:8" s="93" customFormat="1" ht="15" x14ac:dyDescent="0.25">
      <c r="A671" s="105">
        <v>45342</v>
      </c>
      <c r="B671" s="99" t="s">
        <v>1692</v>
      </c>
      <c r="C671" s="100" t="s">
        <v>938</v>
      </c>
      <c r="D671" s="101" t="s">
        <v>27</v>
      </c>
      <c r="E671" s="101" t="s">
        <v>5</v>
      </c>
      <c r="F671" s="106">
        <v>481.74</v>
      </c>
      <c r="G671" s="102">
        <v>0</v>
      </c>
      <c r="H671" s="102">
        <f t="shared" si="10"/>
        <v>0</v>
      </c>
    </row>
    <row r="672" spans="1:8" s="93" customFormat="1" ht="15" x14ac:dyDescent="0.25">
      <c r="A672" s="105">
        <v>45342</v>
      </c>
      <c r="B672" s="99" t="s">
        <v>1693</v>
      </c>
      <c r="C672" s="100" t="s">
        <v>938</v>
      </c>
      <c r="D672" s="101" t="s">
        <v>27</v>
      </c>
      <c r="E672" s="101" t="s">
        <v>5</v>
      </c>
      <c r="F672" s="106">
        <v>242.10900000000001</v>
      </c>
      <c r="G672" s="102">
        <v>0</v>
      </c>
      <c r="H672" s="102">
        <f t="shared" si="10"/>
        <v>0</v>
      </c>
    </row>
    <row r="673" spans="1:8" s="93" customFormat="1" ht="25.5" x14ac:dyDescent="0.25">
      <c r="A673" s="105">
        <v>45342</v>
      </c>
      <c r="B673" s="99" t="s">
        <v>1694</v>
      </c>
      <c r="C673" s="100" t="s">
        <v>22</v>
      </c>
      <c r="D673" s="101" t="s">
        <v>27</v>
      </c>
      <c r="E673" s="101" t="s">
        <v>1066</v>
      </c>
      <c r="F673" s="106">
        <v>2108.48</v>
      </c>
      <c r="G673" s="102">
        <v>3.5</v>
      </c>
      <c r="H673" s="102">
        <f t="shared" si="10"/>
        <v>7379.68</v>
      </c>
    </row>
    <row r="674" spans="1:8" s="93" customFormat="1" ht="15" x14ac:dyDescent="0.25">
      <c r="A674" s="105">
        <v>45342</v>
      </c>
      <c r="B674" s="99" t="s">
        <v>1695</v>
      </c>
      <c r="C674" s="100" t="s">
        <v>9</v>
      </c>
      <c r="D674" s="101" t="s">
        <v>27</v>
      </c>
      <c r="E674" s="101" t="s">
        <v>5</v>
      </c>
      <c r="F674" s="106">
        <v>222.65899999999999</v>
      </c>
      <c r="G674" s="102">
        <v>0</v>
      </c>
      <c r="H674" s="102">
        <f t="shared" si="10"/>
        <v>0</v>
      </c>
    </row>
    <row r="675" spans="1:8" s="93" customFormat="1" ht="25.5" x14ac:dyDescent="0.25">
      <c r="A675" s="105">
        <v>45342</v>
      </c>
      <c r="B675" s="99" t="s">
        <v>1696</v>
      </c>
      <c r="C675" s="100" t="s">
        <v>22</v>
      </c>
      <c r="D675" s="101" t="s">
        <v>27</v>
      </c>
      <c r="E675" s="101" t="s">
        <v>1066</v>
      </c>
      <c r="F675" s="106">
        <v>150.85</v>
      </c>
      <c r="G675" s="102">
        <v>3.5</v>
      </c>
      <c r="H675" s="102">
        <f t="shared" si="10"/>
        <v>527.97500000000002</v>
      </c>
    </row>
    <row r="676" spans="1:8" s="93" customFormat="1" ht="15" x14ac:dyDescent="0.25">
      <c r="A676" s="105">
        <v>45342</v>
      </c>
      <c r="B676" s="99" t="s">
        <v>1697</v>
      </c>
      <c r="C676" s="100" t="s">
        <v>313</v>
      </c>
      <c r="D676" s="101" t="s">
        <v>27</v>
      </c>
      <c r="E676" s="101" t="s">
        <v>326</v>
      </c>
      <c r="F676" s="106">
        <v>76.709999999999994</v>
      </c>
      <c r="G676" s="102">
        <v>3.5</v>
      </c>
      <c r="H676" s="102">
        <f t="shared" si="10"/>
        <v>268.48499999999996</v>
      </c>
    </row>
    <row r="677" spans="1:8" s="93" customFormat="1" ht="15" x14ac:dyDescent="0.25">
      <c r="A677" s="105">
        <v>45342</v>
      </c>
      <c r="B677" s="99" t="s">
        <v>1698</v>
      </c>
      <c r="C677" s="100" t="s">
        <v>981</v>
      </c>
      <c r="D677" s="101" t="s">
        <v>27</v>
      </c>
      <c r="E677" s="101" t="s">
        <v>326</v>
      </c>
      <c r="F677" s="106">
        <v>391.48900000000003</v>
      </c>
      <c r="G677" s="102">
        <v>3.5</v>
      </c>
      <c r="H677" s="102">
        <f t="shared" si="10"/>
        <v>1370.2115000000001</v>
      </c>
    </row>
    <row r="678" spans="1:8" s="93" customFormat="1" ht="15" x14ac:dyDescent="0.25">
      <c r="A678" s="105">
        <v>45342</v>
      </c>
      <c r="B678" s="99" t="s">
        <v>1699</v>
      </c>
      <c r="C678" s="100" t="s">
        <v>981</v>
      </c>
      <c r="D678" s="101" t="s">
        <v>27</v>
      </c>
      <c r="E678" s="101" t="s">
        <v>326</v>
      </c>
      <c r="F678" s="106">
        <v>283.16500000000002</v>
      </c>
      <c r="G678" s="102">
        <v>3.5</v>
      </c>
      <c r="H678" s="102">
        <f t="shared" si="10"/>
        <v>991.0775000000001</v>
      </c>
    </row>
    <row r="679" spans="1:8" s="93" customFormat="1" ht="25.5" x14ac:dyDescent="0.25">
      <c r="A679" s="105">
        <v>45342</v>
      </c>
      <c r="B679" s="99" t="s">
        <v>1700</v>
      </c>
      <c r="C679" s="100" t="s">
        <v>13</v>
      </c>
      <c r="D679" s="101" t="s">
        <v>27</v>
      </c>
      <c r="E679" s="101" t="s">
        <v>933</v>
      </c>
      <c r="F679" s="106">
        <v>175.36799999999999</v>
      </c>
      <c r="G679" s="102">
        <v>0</v>
      </c>
      <c r="H679" s="102">
        <f t="shared" si="10"/>
        <v>0</v>
      </c>
    </row>
    <row r="680" spans="1:8" s="93" customFormat="1" ht="15" x14ac:dyDescent="0.25">
      <c r="A680" s="105">
        <v>45342</v>
      </c>
      <c r="B680" s="99" t="s">
        <v>1701</v>
      </c>
      <c r="C680" s="100" t="s">
        <v>41</v>
      </c>
      <c r="D680" s="101" t="s">
        <v>27</v>
      </c>
      <c r="E680" s="101" t="s">
        <v>5</v>
      </c>
      <c r="F680" s="106">
        <v>80.180000000000007</v>
      </c>
      <c r="G680" s="102">
        <v>0</v>
      </c>
      <c r="H680" s="102">
        <f t="shared" si="10"/>
        <v>0</v>
      </c>
    </row>
    <row r="681" spans="1:8" s="93" customFormat="1" ht="15" x14ac:dyDescent="0.25">
      <c r="A681" s="105">
        <v>45342</v>
      </c>
      <c r="B681" s="99" t="s">
        <v>1702</v>
      </c>
      <c r="C681" s="100" t="s">
        <v>41</v>
      </c>
      <c r="D681" s="101" t="s">
        <v>27</v>
      </c>
      <c r="E681" s="101" t="s">
        <v>5</v>
      </c>
      <c r="F681" s="106">
        <v>51.18</v>
      </c>
      <c r="G681" s="102">
        <v>0</v>
      </c>
      <c r="H681" s="102">
        <f t="shared" si="10"/>
        <v>0</v>
      </c>
    </row>
    <row r="682" spans="1:8" s="93" customFormat="1" ht="25.5" x14ac:dyDescent="0.25">
      <c r="A682" s="105">
        <v>45342</v>
      </c>
      <c r="B682" s="99" t="s">
        <v>1703</v>
      </c>
      <c r="C682" s="100" t="s">
        <v>16</v>
      </c>
      <c r="D682" s="101" t="s">
        <v>27</v>
      </c>
      <c r="E682" s="101" t="s">
        <v>330</v>
      </c>
      <c r="F682" s="106">
        <v>459.76400000000001</v>
      </c>
      <c r="G682" s="102">
        <v>3.5</v>
      </c>
      <c r="H682" s="102">
        <f t="shared" si="10"/>
        <v>1609.174</v>
      </c>
    </row>
    <row r="683" spans="1:8" s="93" customFormat="1" ht="25.5" x14ac:dyDescent="0.25">
      <c r="A683" s="105">
        <v>45342</v>
      </c>
      <c r="B683" s="99" t="s">
        <v>1704</v>
      </c>
      <c r="C683" s="100" t="s">
        <v>16</v>
      </c>
      <c r="D683" s="101" t="s">
        <v>27</v>
      </c>
      <c r="E683" s="101" t="s">
        <v>330</v>
      </c>
      <c r="F683" s="106">
        <v>79.949999999999989</v>
      </c>
      <c r="G683" s="102">
        <v>3.5</v>
      </c>
      <c r="H683" s="102">
        <f t="shared" si="10"/>
        <v>279.82499999999993</v>
      </c>
    </row>
    <row r="684" spans="1:8" s="93" customFormat="1" ht="15" x14ac:dyDescent="0.25">
      <c r="A684" s="105">
        <v>45342</v>
      </c>
      <c r="B684" s="99" t="s">
        <v>1705</v>
      </c>
      <c r="C684" s="100" t="s">
        <v>309</v>
      </c>
      <c r="D684" s="101" t="s">
        <v>27</v>
      </c>
      <c r="E684" s="101" t="s">
        <v>334</v>
      </c>
      <c r="F684" s="106">
        <v>131.80000000000001</v>
      </c>
      <c r="G684" s="102">
        <v>3.5</v>
      </c>
      <c r="H684" s="102">
        <f t="shared" si="10"/>
        <v>461.30000000000007</v>
      </c>
    </row>
    <row r="685" spans="1:8" s="93" customFormat="1" ht="15" x14ac:dyDescent="0.25">
      <c r="A685" s="105">
        <v>45342</v>
      </c>
      <c r="B685" s="99" t="s">
        <v>1706</v>
      </c>
      <c r="C685" s="100" t="s">
        <v>322</v>
      </c>
      <c r="D685" s="101" t="s">
        <v>27</v>
      </c>
      <c r="E685" s="101" t="s">
        <v>348</v>
      </c>
      <c r="F685" s="106">
        <v>1055.9959999999999</v>
      </c>
      <c r="G685" s="102">
        <v>3.5</v>
      </c>
      <c r="H685" s="102">
        <f t="shared" si="10"/>
        <v>3695.9859999999994</v>
      </c>
    </row>
    <row r="686" spans="1:8" s="93" customFormat="1" ht="15" x14ac:dyDescent="0.25">
      <c r="A686" s="105">
        <v>45342</v>
      </c>
      <c r="B686" s="99" t="s">
        <v>1707</v>
      </c>
      <c r="C686" s="100" t="s">
        <v>939</v>
      </c>
      <c r="D686" s="101" t="s">
        <v>27</v>
      </c>
      <c r="E686" s="101" t="s">
        <v>940</v>
      </c>
      <c r="F686" s="106">
        <v>329.03800000000001</v>
      </c>
      <c r="G686" s="102">
        <v>3.5</v>
      </c>
      <c r="H686" s="102">
        <f t="shared" si="10"/>
        <v>1151.633</v>
      </c>
    </row>
    <row r="687" spans="1:8" s="93" customFormat="1" ht="25.5" x14ac:dyDescent="0.25">
      <c r="A687" s="105">
        <v>45342</v>
      </c>
      <c r="B687" s="99" t="s">
        <v>1708</v>
      </c>
      <c r="C687" s="100" t="s">
        <v>937</v>
      </c>
      <c r="D687" s="101" t="s">
        <v>27</v>
      </c>
      <c r="E687" s="101" t="s">
        <v>5</v>
      </c>
      <c r="F687" s="106">
        <v>102.444</v>
      </c>
      <c r="G687" s="102">
        <v>0</v>
      </c>
      <c r="H687" s="102">
        <f t="shared" si="10"/>
        <v>0</v>
      </c>
    </row>
    <row r="688" spans="1:8" s="93" customFormat="1" ht="15" x14ac:dyDescent="0.25">
      <c r="A688" s="105">
        <v>45342</v>
      </c>
      <c r="B688" s="99" t="s">
        <v>1709</v>
      </c>
      <c r="C688" s="100" t="s">
        <v>996</v>
      </c>
      <c r="D688" s="101" t="s">
        <v>27</v>
      </c>
      <c r="E688" s="101" t="s">
        <v>997</v>
      </c>
      <c r="F688" s="106">
        <v>211.84</v>
      </c>
      <c r="G688" s="102">
        <v>3.5</v>
      </c>
      <c r="H688" s="102">
        <f t="shared" si="10"/>
        <v>741.44</v>
      </c>
    </row>
    <row r="689" spans="1:8" s="93" customFormat="1" ht="15" x14ac:dyDescent="0.25">
      <c r="A689" s="105">
        <v>45342</v>
      </c>
      <c r="B689" s="99" t="s">
        <v>1710</v>
      </c>
      <c r="C689" s="100" t="s">
        <v>24</v>
      </c>
      <c r="D689" s="101" t="s">
        <v>27</v>
      </c>
      <c r="E689" s="101" t="s">
        <v>351</v>
      </c>
      <c r="F689" s="106">
        <v>260.81600000000003</v>
      </c>
      <c r="G689" s="102">
        <v>3.5</v>
      </c>
      <c r="H689" s="102">
        <f t="shared" si="10"/>
        <v>912.85600000000011</v>
      </c>
    </row>
    <row r="690" spans="1:8" s="93" customFormat="1" ht="15" x14ac:dyDescent="0.25">
      <c r="A690" s="105">
        <v>45342</v>
      </c>
      <c r="B690" s="99" t="s">
        <v>1711</v>
      </c>
      <c r="C690" s="100" t="s">
        <v>953</v>
      </c>
      <c r="D690" s="101" t="s">
        <v>27</v>
      </c>
      <c r="E690" s="101" t="s">
        <v>954</v>
      </c>
      <c r="F690" s="106">
        <v>325.78999999999996</v>
      </c>
      <c r="G690" s="102">
        <v>3.5</v>
      </c>
      <c r="H690" s="102">
        <f t="shared" si="10"/>
        <v>1140.2649999999999</v>
      </c>
    </row>
    <row r="691" spans="1:8" s="93" customFormat="1" ht="15" x14ac:dyDescent="0.25">
      <c r="A691" s="105">
        <v>45342</v>
      </c>
      <c r="B691" s="99" t="s">
        <v>1712</v>
      </c>
      <c r="C691" s="100" t="s">
        <v>34</v>
      </c>
      <c r="D691" s="101" t="s">
        <v>27</v>
      </c>
      <c r="E691" s="101" t="s">
        <v>336</v>
      </c>
      <c r="F691" s="106">
        <v>5.7050000000000001</v>
      </c>
      <c r="G691" s="102">
        <v>3.5</v>
      </c>
      <c r="H691" s="102">
        <f t="shared" si="10"/>
        <v>19.967500000000001</v>
      </c>
    </row>
    <row r="692" spans="1:8" s="93" customFormat="1" ht="15" x14ac:dyDescent="0.25">
      <c r="A692" s="105">
        <v>45342</v>
      </c>
      <c r="B692" s="99" t="s">
        <v>1713</v>
      </c>
      <c r="C692" s="100" t="s">
        <v>783</v>
      </c>
      <c r="D692" s="101" t="s">
        <v>27</v>
      </c>
      <c r="E692" s="101" t="s">
        <v>546</v>
      </c>
      <c r="F692" s="106">
        <v>194.63</v>
      </c>
      <c r="G692" s="102">
        <v>3.5</v>
      </c>
      <c r="H692" s="102">
        <f t="shared" si="10"/>
        <v>681.20499999999993</v>
      </c>
    </row>
    <row r="693" spans="1:8" s="93" customFormat="1" ht="15" x14ac:dyDescent="0.25">
      <c r="A693" s="105">
        <v>45342</v>
      </c>
      <c r="B693" s="99" t="s">
        <v>1714</v>
      </c>
      <c r="C693" s="100" t="s">
        <v>967</v>
      </c>
      <c r="D693" s="101" t="s">
        <v>27</v>
      </c>
      <c r="E693" s="101" t="s">
        <v>968</v>
      </c>
      <c r="F693" s="106">
        <v>194.44799999999998</v>
      </c>
      <c r="G693" s="102">
        <v>3.5</v>
      </c>
      <c r="H693" s="102">
        <f t="shared" si="10"/>
        <v>680.56799999999998</v>
      </c>
    </row>
    <row r="694" spans="1:8" s="93" customFormat="1" ht="15" x14ac:dyDescent="0.25">
      <c r="A694" s="105">
        <v>45342</v>
      </c>
      <c r="B694" s="99" t="s">
        <v>1715</v>
      </c>
      <c r="C694" s="100" t="s">
        <v>488</v>
      </c>
      <c r="D694" s="101" t="s">
        <v>27</v>
      </c>
      <c r="E694" s="101" t="s">
        <v>489</v>
      </c>
      <c r="F694" s="106">
        <v>421.24799999999999</v>
      </c>
      <c r="G694" s="102">
        <v>3.5</v>
      </c>
      <c r="H694" s="102">
        <f t="shared" si="10"/>
        <v>1474.3679999999999</v>
      </c>
    </row>
    <row r="695" spans="1:8" s="93" customFormat="1" ht="15" x14ac:dyDescent="0.25">
      <c r="A695" s="105">
        <v>45342</v>
      </c>
      <c r="B695" s="99" t="s">
        <v>1716</v>
      </c>
      <c r="C695" s="100" t="s">
        <v>941</v>
      </c>
      <c r="D695" s="101" t="s">
        <v>27</v>
      </c>
      <c r="E695" s="101" t="s">
        <v>506</v>
      </c>
      <c r="F695" s="106">
        <v>159.05799999999999</v>
      </c>
      <c r="G695" s="102">
        <v>3.5</v>
      </c>
      <c r="H695" s="102">
        <f t="shared" si="10"/>
        <v>556.70299999999997</v>
      </c>
    </row>
    <row r="696" spans="1:8" s="93" customFormat="1" ht="15" x14ac:dyDescent="0.25">
      <c r="A696" s="105">
        <v>45342</v>
      </c>
      <c r="B696" s="99" t="s">
        <v>1717</v>
      </c>
      <c r="C696" s="100" t="s">
        <v>932</v>
      </c>
      <c r="D696" s="101" t="s">
        <v>27</v>
      </c>
      <c r="E696" s="101" t="s">
        <v>933</v>
      </c>
      <c r="F696" s="106">
        <v>356.29999999999995</v>
      </c>
      <c r="G696" s="102">
        <v>0</v>
      </c>
      <c r="H696" s="102">
        <f t="shared" si="10"/>
        <v>0</v>
      </c>
    </row>
    <row r="697" spans="1:8" s="93" customFormat="1" ht="15" x14ac:dyDescent="0.25">
      <c r="A697" s="105">
        <v>45342</v>
      </c>
      <c r="B697" s="99" t="s">
        <v>1718</v>
      </c>
      <c r="C697" s="100" t="s">
        <v>783</v>
      </c>
      <c r="D697" s="101" t="s">
        <v>27</v>
      </c>
      <c r="E697" s="101" t="s">
        <v>546</v>
      </c>
      <c r="F697" s="106">
        <v>208.62</v>
      </c>
      <c r="G697" s="102">
        <v>3.5</v>
      </c>
      <c r="H697" s="102">
        <f t="shared" si="10"/>
        <v>730.17000000000007</v>
      </c>
    </row>
    <row r="698" spans="1:8" s="93" customFormat="1" ht="15" x14ac:dyDescent="0.25">
      <c r="A698" s="105">
        <v>45342</v>
      </c>
      <c r="B698" s="99" t="s">
        <v>1719</v>
      </c>
      <c r="C698" s="100" t="s">
        <v>316</v>
      </c>
      <c r="D698" s="101" t="s">
        <v>27</v>
      </c>
      <c r="E698" s="101" t="s">
        <v>337</v>
      </c>
      <c r="F698" s="106">
        <v>2408.6999999999998</v>
      </c>
      <c r="G698" s="102">
        <v>3.5</v>
      </c>
      <c r="H698" s="102">
        <f t="shared" si="10"/>
        <v>8430.4499999999989</v>
      </c>
    </row>
    <row r="699" spans="1:8" s="93" customFormat="1" ht="25.5" x14ac:dyDescent="0.25">
      <c r="A699" s="105">
        <v>45342</v>
      </c>
      <c r="B699" s="99" t="s">
        <v>1720</v>
      </c>
      <c r="C699" s="100" t="s">
        <v>937</v>
      </c>
      <c r="D699" s="101" t="s">
        <v>27</v>
      </c>
      <c r="E699" s="101" t="s">
        <v>5</v>
      </c>
      <c r="F699" s="106">
        <v>57.968000000000004</v>
      </c>
      <c r="G699" s="102">
        <v>0</v>
      </c>
      <c r="H699" s="102">
        <f t="shared" si="10"/>
        <v>0</v>
      </c>
    </row>
    <row r="700" spans="1:8" s="93" customFormat="1" ht="15" x14ac:dyDescent="0.25">
      <c r="A700" s="105">
        <v>45342</v>
      </c>
      <c r="B700" s="99" t="s">
        <v>1721</v>
      </c>
      <c r="C700" s="100" t="s">
        <v>990</v>
      </c>
      <c r="D700" s="101" t="s">
        <v>27</v>
      </c>
      <c r="E700" s="101" t="s">
        <v>331</v>
      </c>
      <c r="F700" s="106">
        <v>567.06200000000013</v>
      </c>
      <c r="G700" s="102">
        <v>3.5</v>
      </c>
      <c r="H700" s="102">
        <f t="shared" si="10"/>
        <v>1984.7170000000006</v>
      </c>
    </row>
    <row r="701" spans="1:8" s="93" customFormat="1" ht="15" x14ac:dyDescent="0.25">
      <c r="A701" s="105">
        <v>45342</v>
      </c>
      <c r="B701" s="99" t="s">
        <v>1722</v>
      </c>
      <c r="C701" s="100" t="s">
        <v>783</v>
      </c>
      <c r="D701" s="101" t="s">
        <v>27</v>
      </c>
      <c r="E701" s="101" t="s">
        <v>546</v>
      </c>
      <c r="F701" s="106">
        <v>149.72399999999999</v>
      </c>
      <c r="G701" s="102">
        <v>3.5</v>
      </c>
      <c r="H701" s="102">
        <f t="shared" si="10"/>
        <v>524.03399999999999</v>
      </c>
    </row>
    <row r="702" spans="1:8" s="93" customFormat="1" ht="15" x14ac:dyDescent="0.25">
      <c r="A702" s="105">
        <v>45342</v>
      </c>
      <c r="B702" s="99" t="s">
        <v>1723</v>
      </c>
      <c r="C702" s="100" t="s">
        <v>24</v>
      </c>
      <c r="D702" s="101" t="s">
        <v>27</v>
      </c>
      <c r="E702" s="101" t="s">
        <v>351</v>
      </c>
      <c r="F702" s="106">
        <v>90.24</v>
      </c>
      <c r="G702" s="102">
        <v>3.5</v>
      </c>
      <c r="H702" s="102">
        <f t="shared" si="10"/>
        <v>315.83999999999997</v>
      </c>
    </row>
    <row r="703" spans="1:8" s="93" customFormat="1" ht="15" x14ac:dyDescent="0.25">
      <c r="A703" s="105">
        <v>45342</v>
      </c>
      <c r="B703" s="99" t="s">
        <v>1724</v>
      </c>
      <c r="C703" s="100" t="s">
        <v>24</v>
      </c>
      <c r="D703" s="101" t="s">
        <v>27</v>
      </c>
      <c r="E703" s="101" t="s">
        <v>351</v>
      </c>
      <c r="F703" s="106">
        <v>10.56</v>
      </c>
      <c r="G703" s="102">
        <v>3.5</v>
      </c>
      <c r="H703" s="102">
        <f t="shared" si="10"/>
        <v>36.96</v>
      </c>
    </row>
    <row r="704" spans="1:8" s="93" customFormat="1" ht="15" x14ac:dyDescent="0.25">
      <c r="A704" s="105">
        <v>45342</v>
      </c>
      <c r="B704" s="99" t="s">
        <v>1725</v>
      </c>
      <c r="C704" s="100" t="s">
        <v>981</v>
      </c>
      <c r="D704" s="101" t="s">
        <v>27</v>
      </c>
      <c r="E704" s="101" t="s">
        <v>326</v>
      </c>
      <c r="F704" s="106">
        <v>139.6</v>
      </c>
      <c r="G704" s="102">
        <v>3.5</v>
      </c>
      <c r="H704" s="102">
        <f t="shared" si="10"/>
        <v>488.59999999999997</v>
      </c>
    </row>
    <row r="705" spans="1:8" s="93" customFormat="1" ht="15" x14ac:dyDescent="0.25">
      <c r="A705" s="105">
        <v>45342</v>
      </c>
      <c r="B705" s="99" t="s">
        <v>1726</v>
      </c>
      <c r="C705" s="100" t="s">
        <v>957</v>
      </c>
      <c r="D705" s="101" t="s">
        <v>27</v>
      </c>
      <c r="E705" s="101" t="s">
        <v>958</v>
      </c>
      <c r="F705" s="106">
        <v>68.010000000000005</v>
      </c>
      <c r="G705" s="102">
        <v>3.5</v>
      </c>
      <c r="H705" s="102">
        <f t="shared" si="10"/>
        <v>238.03500000000003</v>
      </c>
    </row>
    <row r="706" spans="1:8" s="93" customFormat="1" ht="15" x14ac:dyDescent="0.25">
      <c r="A706" s="105">
        <v>45343</v>
      </c>
      <c r="B706" s="99" t="s">
        <v>1727</v>
      </c>
      <c r="C706" s="100" t="s">
        <v>32</v>
      </c>
      <c r="D706" s="101" t="s">
        <v>27</v>
      </c>
      <c r="E706" s="101" t="s">
        <v>5</v>
      </c>
      <c r="F706" s="106">
        <v>38.819999999999993</v>
      </c>
      <c r="G706" s="102">
        <v>0</v>
      </c>
      <c r="H706" s="102">
        <f t="shared" si="10"/>
        <v>0</v>
      </c>
    </row>
    <row r="707" spans="1:8" s="93" customFormat="1" ht="15" x14ac:dyDescent="0.25">
      <c r="A707" s="105">
        <v>45343</v>
      </c>
      <c r="B707" s="99" t="s">
        <v>1728</v>
      </c>
      <c r="C707" s="100" t="s">
        <v>32</v>
      </c>
      <c r="D707" s="101" t="s">
        <v>27</v>
      </c>
      <c r="E707" s="101" t="s">
        <v>5</v>
      </c>
      <c r="F707" s="106">
        <v>109.26</v>
      </c>
      <c r="G707" s="102">
        <v>0</v>
      </c>
      <c r="H707" s="102">
        <f t="shared" si="10"/>
        <v>0</v>
      </c>
    </row>
    <row r="708" spans="1:8" s="93" customFormat="1" ht="15" x14ac:dyDescent="0.25">
      <c r="A708" s="105">
        <v>45343</v>
      </c>
      <c r="B708" s="99" t="s">
        <v>1729</v>
      </c>
      <c r="C708" s="100" t="s">
        <v>8</v>
      </c>
      <c r="D708" s="101" t="s">
        <v>27</v>
      </c>
      <c r="E708" s="101" t="s">
        <v>5</v>
      </c>
      <c r="F708" s="106">
        <v>21.08</v>
      </c>
      <c r="G708" s="102">
        <v>0</v>
      </c>
      <c r="H708" s="102">
        <f t="shared" si="10"/>
        <v>0</v>
      </c>
    </row>
    <row r="709" spans="1:8" s="93" customFormat="1" ht="15" x14ac:dyDescent="0.25">
      <c r="A709" s="105">
        <v>45343</v>
      </c>
      <c r="B709" s="99" t="s">
        <v>1730</v>
      </c>
      <c r="C709" s="100" t="s">
        <v>945</v>
      </c>
      <c r="D709" s="101" t="s">
        <v>27</v>
      </c>
      <c r="E709" s="101" t="s">
        <v>5</v>
      </c>
      <c r="F709" s="106">
        <v>317.89999999999992</v>
      </c>
      <c r="G709" s="102">
        <v>0</v>
      </c>
      <c r="H709" s="102">
        <f t="shared" si="10"/>
        <v>0</v>
      </c>
    </row>
    <row r="710" spans="1:8" s="93" customFormat="1" ht="15" x14ac:dyDescent="0.25">
      <c r="A710" s="105">
        <v>45343</v>
      </c>
      <c r="B710" s="99" t="s">
        <v>1731</v>
      </c>
      <c r="C710" s="100" t="s">
        <v>8</v>
      </c>
      <c r="D710" s="101" t="s">
        <v>27</v>
      </c>
      <c r="E710" s="101" t="s">
        <v>5</v>
      </c>
      <c r="F710" s="106">
        <v>69.67</v>
      </c>
      <c r="G710" s="102">
        <v>0</v>
      </c>
      <c r="H710" s="102">
        <f t="shared" si="10"/>
        <v>0</v>
      </c>
    </row>
    <row r="711" spans="1:8" s="93" customFormat="1" ht="15" x14ac:dyDescent="0.25">
      <c r="A711" s="105">
        <v>45343</v>
      </c>
      <c r="B711" s="99" t="s">
        <v>1732</v>
      </c>
      <c r="C711" s="100" t="s">
        <v>8</v>
      </c>
      <c r="D711" s="101" t="s">
        <v>27</v>
      </c>
      <c r="E711" s="101" t="s">
        <v>5</v>
      </c>
      <c r="F711" s="106">
        <v>26</v>
      </c>
      <c r="G711" s="102">
        <v>0</v>
      </c>
      <c r="H711" s="102">
        <f t="shared" si="10"/>
        <v>0</v>
      </c>
    </row>
    <row r="712" spans="1:8" s="93" customFormat="1" ht="25.5" x14ac:dyDescent="0.25">
      <c r="A712" s="105">
        <v>45343</v>
      </c>
      <c r="B712" s="99" t="s">
        <v>1733</v>
      </c>
      <c r="C712" s="100" t="s">
        <v>13</v>
      </c>
      <c r="D712" s="101" t="s">
        <v>27</v>
      </c>
      <c r="E712" s="101" t="s">
        <v>933</v>
      </c>
      <c r="F712" s="106">
        <v>130.5</v>
      </c>
      <c r="G712" s="102">
        <v>0</v>
      </c>
      <c r="H712" s="102">
        <f t="shared" ref="H712:H775" si="11">F712*G712</f>
        <v>0</v>
      </c>
    </row>
    <row r="713" spans="1:8" s="93" customFormat="1" ht="15" x14ac:dyDescent="0.25">
      <c r="A713" s="105">
        <v>45343</v>
      </c>
      <c r="B713" s="99" t="s">
        <v>1734</v>
      </c>
      <c r="C713" s="100" t="s">
        <v>304</v>
      </c>
      <c r="D713" s="101" t="s">
        <v>27</v>
      </c>
      <c r="E713" s="101" t="s">
        <v>357</v>
      </c>
      <c r="F713" s="106">
        <v>1176.26</v>
      </c>
      <c r="G713" s="102">
        <v>3.5</v>
      </c>
      <c r="H713" s="102">
        <f t="shared" si="11"/>
        <v>4116.91</v>
      </c>
    </row>
    <row r="714" spans="1:8" s="93" customFormat="1" ht="25.5" x14ac:dyDescent="0.25">
      <c r="A714" s="105">
        <v>45343</v>
      </c>
      <c r="B714" s="99" t="s">
        <v>1735</v>
      </c>
      <c r="C714" s="100" t="s">
        <v>13</v>
      </c>
      <c r="D714" s="101" t="s">
        <v>27</v>
      </c>
      <c r="E714" s="101" t="s">
        <v>933</v>
      </c>
      <c r="F714" s="106">
        <v>204.39800000000002</v>
      </c>
      <c r="G714" s="102">
        <v>0</v>
      </c>
      <c r="H714" s="102">
        <f t="shared" si="11"/>
        <v>0</v>
      </c>
    </row>
    <row r="715" spans="1:8" s="93" customFormat="1" ht="15" x14ac:dyDescent="0.25">
      <c r="A715" s="105">
        <v>45343</v>
      </c>
      <c r="B715" s="99" t="s">
        <v>1736</v>
      </c>
      <c r="C715" s="100" t="s">
        <v>798</v>
      </c>
      <c r="D715" s="101" t="s">
        <v>27</v>
      </c>
      <c r="E715" s="101" t="s">
        <v>799</v>
      </c>
      <c r="F715" s="106">
        <v>78.224999999999994</v>
      </c>
      <c r="G715" s="102">
        <v>3.5</v>
      </c>
      <c r="H715" s="102">
        <f t="shared" si="11"/>
        <v>273.78749999999997</v>
      </c>
    </row>
    <row r="716" spans="1:8" s="93" customFormat="1" ht="15" x14ac:dyDescent="0.25">
      <c r="A716" s="105">
        <v>45343</v>
      </c>
      <c r="B716" s="99" t="s">
        <v>1737</v>
      </c>
      <c r="C716" s="100" t="s">
        <v>41</v>
      </c>
      <c r="D716" s="101" t="s">
        <v>27</v>
      </c>
      <c r="E716" s="101" t="s">
        <v>5</v>
      </c>
      <c r="F716" s="106">
        <v>154.505</v>
      </c>
      <c r="G716" s="102">
        <v>0</v>
      </c>
      <c r="H716" s="102">
        <f t="shared" si="11"/>
        <v>0</v>
      </c>
    </row>
    <row r="717" spans="1:8" s="93" customFormat="1" ht="25.5" x14ac:dyDescent="0.25">
      <c r="A717" s="105">
        <v>45343</v>
      </c>
      <c r="B717" s="99" t="s">
        <v>1738</v>
      </c>
      <c r="C717" s="100" t="s">
        <v>40</v>
      </c>
      <c r="D717" s="101" t="s">
        <v>27</v>
      </c>
      <c r="E717" s="101" t="s">
        <v>346</v>
      </c>
      <c r="F717" s="106">
        <v>482.72</v>
      </c>
      <c r="G717" s="102">
        <v>3.5</v>
      </c>
      <c r="H717" s="102">
        <f t="shared" si="11"/>
        <v>1689.52</v>
      </c>
    </row>
    <row r="718" spans="1:8" s="93" customFormat="1" ht="25.5" x14ac:dyDescent="0.25">
      <c r="A718" s="105">
        <v>45343</v>
      </c>
      <c r="B718" s="99" t="s">
        <v>1739</v>
      </c>
      <c r="C718" s="100" t="s">
        <v>40</v>
      </c>
      <c r="D718" s="101" t="s">
        <v>27</v>
      </c>
      <c r="E718" s="101" t="s">
        <v>346</v>
      </c>
      <c r="F718" s="106">
        <v>153.9</v>
      </c>
      <c r="G718" s="102">
        <v>3.5</v>
      </c>
      <c r="H718" s="102">
        <f t="shared" si="11"/>
        <v>538.65</v>
      </c>
    </row>
    <row r="719" spans="1:8" s="93" customFormat="1" ht="15" x14ac:dyDescent="0.25">
      <c r="A719" s="105">
        <v>45343</v>
      </c>
      <c r="B719" s="99" t="s">
        <v>1740</v>
      </c>
      <c r="C719" s="100" t="s">
        <v>8</v>
      </c>
      <c r="D719" s="101" t="s">
        <v>27</v>
      </c>
      <c r="E719" s="101" t="s">
        <v>5</v>
      </c>
      <c r="F719" s="106">
        <v>274</v>
      </c>
      <c r="G719" s="102">
        <v>0</v>
      </c>
      <c r="H719" s="102">
        <f t="shared" si="11"/>
        <v>0</v>
      </c>
    </row>
    <row r="720" spans="1:8" s="93" customFormat="1" ht="15" x14ac:dyDescent="0.25">
      <c r="A720" s="105">
        <v>45343</v>
      </c>
      <c r="B720" s="99" t="s">
        <v>1741</v>
      </c>
      <c r="C720" s="100" t="s">
        <v>14</v>
      </c>
      <c r="D720" s="101" t="s">
        <v>27</v>
      </c>
      <c r="E720" s="101" t="s">
        <v>327</v>
      </c>
      <c r="F720" s="106">
        <v>938.08699999999999</v>
      </c>
      <c r="G720" s="102">
        <v>3.5</v>
      </c>
      <c r="H720" s="102">
        <f t="shared" si="11"/>
        <v>3283.3045000000002</v>
      </c>
    </row>
    <row r="721" spans="1:8" s="93" customFormat="1" ht="15" x14ac:dyDescent="0.25">
      <c r="A721" s="105">
        <v>45343</v>
      </c>
      <c r="B721" s="99" t="s">
        <v>1742</v>
      </c>
      <c r="C721" s="100" t="s">
        <v>1000</v>
      </c>
      <c r="D721" s="101" t="s">
        <v>27</v>
      </c>
      <c r="E721" s="101" t="s">
        <v>1001</v>
      </c>
      <c r="F721" s="106">
        <v>25.216999999999999</v>
      </c>
      <c r="G721" s="102">
        <v>3.5</v>
      </c>
      <c r="H721" s="102">
        <f t="shared" si="11"/>
        <v>88.259500000000003</v>
      </c>
    </row>
    <row r="722" spans="1:8" s="93" customFormat="1" ht="15" x14ac:dyDescent="0.25">
      <c r="A722" s="105">
        <v>45343</v>
      </c>
      <c r="B722" s="99" t="s">
        <v>1743</v>
      </c>
      <c r="C722" s="100" t="s">
        <v>32</v>
      </c>
      <c r="D722" s="101" t="s">
        <v>27</v>
      </c>
      <c r="E722" s="101" t="s">
        <v>5</v>
      </c>
      <c r="F722" s="106">
        <v>266.22500000000002</v>
      </c>
      <c r="G722" s="102">
        <v>0</v>
      </c>
      <c r="H722" s="102">
        <f t="shared" si="11"/>
        <v>0</v>
      </c>
    </row>
    <row r="723" spans="1:8" s="93" customFormat="1" ht="15" x14ac:dyDescent="0.25">
      <c r="A723" s="105">
        <v>45343</v>
      </c>
      <c r="B723" s="99" t="s">
        <v>1744</v>
      </c>
      <c r="C723" s="100" t="s">
        <v>24</v>
      </c>
      <c r="D723" s="101" t="s">
        <v>27</v>
      </c>
      <c r="E723" s="101" t="s">
        <v>351</v>
      </c>
      <c r="F723" s="106">
        <v>78.713999999999999</v>
      </c>
      <c r="G723" s="102">
        <v>3.5</v>
      </c>
      <c r="H723" s="102">
        <f t="shared" si="11"/>
        <v>275.49900000000002</v>
      </c>
    </row>
    <row r="724" spans="1:8" s="93" customFormat="1" ht="25.5" x14ac:dyDescent="0.25">
      <c r="A724" s="105">
        <v>45343</v>
      </c>
      <c r="B724" s="99" t="s">
        <v>1745</v>
      </c>
      <c r="C724" s="100" t="s">
        <v>40</v>
      </c>
      <c r="D724" s="101" t="s">
        <v>27</v>
      </c>
      <c r="E724" s="101" t="s">
        <v>346</v>
      </c>
      <c r="F724" s="106">
        <v>963.48</v>
      </c>
      <c r="G724" s="102">
        <v>3.5</v>
      </c>
      <c r="H724" s="102">
        <f t="shared" si="11"/>
        <v>3372.1800000000003</v>
      </c>
    </row>
    <row r="725" spans="1:8" s="93" customFormat="1" ht="25.5" x14ac:dyDescent="0.25">
      <c r="A725" s="105">
        <v>45343</v>
      </c>
      <c r="B725" s="99" t="s">
        <v>1746</v>
      </c>
      <c r="C725" s="100" t="s">
        <v>994</v>
      </c>
      <c r="D725" s="101" t="s">
        <v>27</v>
      </c>
      <c r="E725" s="101" t="s">
        <v>995</v>
      </c>
      <c r="F725" s="106">
        <v>1206.6799999999998</v>
      </c>
      <c r="G725" s="102">
        <v>3.5</v>
      </c>
      <c r="H725" s="102">
        <f t="shared" si="11"/>
        <v>4223.3799999999992</v>
      </c>
    </row>
    <row r="726" spans="1:8" s="93" customFormat="1" ht="25.5" x14ac:dyDescent="0.25">
      <c r="A726" s="105">
        <v>45343</v>
      </c>
      <c r="B726" s="99" t="s">
        <v>1747</v>
      </c>
      <c r="C726" s="100" t="s">
        <v>28</v>
      </c>
      <c r="D726" s="101" t="s">
        <v>27</v>
      </c>
      <c r="E726" s="101" t="s">
        <v>342</v>
      </c>
      <c r="F726" s="106">
        <v>403.94200000000001</v>
      </c>
      <c r="G726" s="102">
        <v>3.5</v>
      </c>
      <c r="H726" s="102">
        <f t="shared" si="11"/>
        <v>1413.797</v>
      </c>
    </row>
    <row r="727" spans="1:8" s="93" customFormat="1" ht="15" x14ac:dyDescent="0.25">
      <c r="A727" s="105">
        <v>45343</v>
      </c>
      <c r="B727" s="99" t="s">
        <v>1748</v>
      </c>
      <c r="C727" s="100" t="s">
        <v>32</v>
      </c>
      <c r="D727" s="101" t="s">
        <v>27</v>
      </c>
      <c r="E727" s="101" t="s">
        <v>5</v>
      </c>
      <c r="F727" s="106">
        <v>43.220999999999997</v>
      </c>
      <c r="G727" s="102">
        <v>0</v>
      </c>
      <c r="H727" s="102">
        <f t="shared" si="11"/>
        <v>0</v>
      </c>
    </row>
    <row r="728" spans="1:8" s="93" customFormat="1" ht="15" x14ac:dyDescent="0.25">
      <c r="A728" s="105">
        <v>45343</v>
      </c>
      <c r="B728" s="99" t="s">
        <v>1749</v>
      </c>
      <c r="C728" s="100" t="s">
        <v>955</v>
      </c>
      <c r="D728" s="101" t="s">
        <v>27</v>
      </c>
      <c r="E728" s="101" t="s">
        <v>956</v>
      </c>
      <c r="F728" s="106">
        <v>413.06</v>
      </c>
      <c r="G728" s="102">
        <v>3.5</v>
      </c>
      <c r="H728" s="102">
        <f t="shared" si="11"/>
        <v>1445.71</v>
      </c>
    </row>
    <row r="729" spans="1:8" s="93" customFormat="1" ht="15" x14ac:dyDescent="0.25">
      <c r="A729" s="105">
        <v>45343</v>
      </c>
      <c r="B729" s="99" t="s">
        <v>1750</v>
      </c>
      <c r="C729" s="100" t="s">
        <v>32</v>
      </c>
      <c r="D729" s="101" t="s">
        <v>27</v>
      </c>
      <c r="E729" s="101" t="s">
        <v>5</v>
      </c>
      <c r="F729" s="106">
        <v>294.89999999999998</v>
      </c>
      <c r="G729" s="102">
        <v>0</v>
      </c>
      <c r="H729" s="102">
        <f t="shared" si="11"/>
        <v>0</v>
      </c>
    </row>
    <row r="730" spans="1:8" s="93" customFormat="1" ht="15" x14ac:dyDescent="0.25">
      <c r="A730" s="105">
        <v>45343</v>
      </c>
      <c r="B730" s="99" t="s">
        <v>1751</v>
      </c>
      <c r="C730" s="100" t="s">
        <v>955</v>
      </c>
      <c r="D730" s="101" t="s">
        <v>27</v>
      </c>
      <c r="E730" s="101" t="s">
        <v>956</v>
      </c>
      <c r="F730" s="106">
        <v>278.32</v>
      </c>
      <c r="G730" s="102">
        <v>3.5</v>
      </c>
      <c r="H730" s="102">
        <f t="shared" si="11"/>
        <v>974.12</v>
      </c>
    </row>
    <row r="731" spans="1:8" s="93" customFormat="1" ht="15" x14ac:dyDescent="0.25">
      <c r="A731" s="105">
        <v>45343</v>
      </c>
      <c r="B731" s="99" t="s">
        <v>1752</v>
      </c>
      <c r="C731" s="100" t="s">
        <v>935</v>
      </c>
      <c r="D731" s="101" t="s">
        <v>27</v>
      </c>
      <c r="E731" s="101" t="s">
        <v>5</v>
      </c>
      <c r="F731" s="106">
        <v>445.99900000000002</v>
      </c>
      <c r="G731" s="102">
        <v>0</v>
      </c>
      <c r="H731" s="102">
        <f t="shared" si="11"/>
        <v>0</v>
      </c>
    </row>
    <row r="732" spans="1:8" s="93" customFormat="1" ht="15" x14ac:dyDescent="0.25">
      <c r="A732" s="105">
        <v>45343</v>
      </c>
      <c r="B732" s="99" t="s">
        <v>1753</v>
      </c>
      <c r="C732" s="100" t="s">
        <v>32</v>
      </c>
      <c r="D732" s="101" t="s">
        <v>27</v>
      </c>
      <c r="E732" s="101" t="s">
        <v>5</v>
      </c>
      <c r="F732" s="106">
        <v>52.88</v>
      </c>
      <c r="G732" s="102">
        <v>0</v>
      </c>
      <c r="H732" s="102">
        <f t="shared" si="11"/>
        <v>0</v>
      </c>
    </row>
    <row r="733" spans="1:8" s="93" customFormat="1" ht="15" customHeight="1" x14ac:dyDescent="0.25">
      <c r="A733" s="105">
        <v>45343</v>
      </c>
      <c r="B733" s="99" t="s">
        <v>1754</v>
      </c>
      <c r="C733" s="100" t="s">
        <v>35</v>
      </c>
      <c r="D733" s="101" t="s">
        <v>27</v>
      </c>
      <c r="E733" s="101" t="s">
        <v>1755</v>
      </c>
      <c r="F733" s="106">
        <v>1445.2199999999998</v>
      </c>
      <c r="G733" s="102">
        <v>3.5</v>
      </c>
      <c r="H733" s="102">
        <f t="shared" si="11"/>
        <v>5058.2699999999995</v>
      </c>
    </row>
    <row r="734" spans="1:8" s="93" customFormat="1" ht="15" x14ac:dyDescent="0.25">
      <c r="A734" s="105">
        <v>45343</v>
      </c>
      <c r="B734" s="99" t="s">
        <v>1756</v>
      </c>
      <c r="C734" s="100" t="s">
        <v>32</v>
      </c>
      <c r="D734" s="101" t="s">
        <v>27</v>
      </c>
      <c r="E734" s="101" t="s">
        <v>5</v>
      </c>
      <c r="F734" s="106">
        <v>447.21999999999997</v>
      </c>
      <c r="G734" s="102">
        <v>0</v>
      </c>
      <c r="H734" s="102">
        <f t="shared" si="11"/>
        <v>0</v>
      </c>
    </row>
    <row r="735" spans="1:8" s="93" customFormat="1" ht="15" x14ac:dyDescent="0.25">
      <c r="A735" s="105">
        <v>45343</v>
      </c>
      <c r="B735" s="99" t="s">
        <v>1757</v>
      </c>
      <c r="C735" s="100" t="s">
        <v>1015</v>
      </c>
      <c r="D735" s="101" t="s">
        <v>27</v>
      </c>
      <c r="E735" s="101" t="s">
        <v>1016</v>
      </c>
      <c r="F735" s="106">
        <v>109.6</v>
      </c>
      <c r="G735" s="102">
        <v>3.5</v>
      </c>
      <c r="H735" s="102">
        <f t="shared" si="11"/>
        <v>383.59999999999997</v>
      </c>
    </row>
    <row r="736" spans="1:8" s="93" customFormat="1" ht="15" x14ac:dyDescent="0.25">
      <c r="A736" s="105">
        <v>45343</v>
      </c>
      <c r="B736" s="99" t="s">
        <v>1758</v>
      </c>
      <c r="C736" s="100" t="s">
        <v>18</v>
      </c>
      <c r="D736" s="101" t="s">
        <v>27</v>
      </c>
      <c r="E736" s="101" t="s">
        <v>329</v>
      </c>
      <c r="F736" s="106">
        <v>3259.0040000000004</v>
      </c>
      <c r="G736" s="102">
        <v>3.5</v>
      </c>
      <c r="H736" s="102">
        <f t="shared" si="11"/>
        <v>11406.514000000001</v>
      </c>
    </row>
    <row r="737" spans="1:8" s="93" customFormat="1" ht="15" x14ac:dyDescent="0.25">
      <c r="A737" s="105">
        <v>45343</v>
      </c>
      <c r="B737" s="99" t="s">
        <v>1759</v>
      </c>
      <c r="C737" s="100" t="s">
        <v>10</v>
      </c>
      <c r="D737" s="101" t="s">
        <v>27</v>
      </c>
      <c r="E737" s="101" t="s">
        <v>325</v>
      </c>
      <c r="F737" s="106">
        <v>119.69999999999999</v>
      </c>
      <c r="G737" s="102">
        <v>3.5</v>
      </c>
      <c r="H737" s="102">
        <f t="shared" si="11"/>
        <v>418.94999999999993</v>
      </c>
    </row>
    <row r="738" spans="1:8" s="93" customFormat="1" ht="25.5" x14ac:dyDescent="0.25">
      <c r="A738" s="105">
        <v>45343</v>
      </c>
      <c r="B738" s="99" t="s">
        <v>1760</v>
      </c>
      <c r="C738" s="100" t="s">
        <v>937</v>
      </c>
      <c r="D738" s="101" t="s">
        <v>27</v>
      </c>
      <c r="E738" s="101" t="s">
        <v>936</v>
      </c>
      <c r="F738" s="106">
        <v>730.6</v>
      </c>
      <c r="G738" s="102">
        <v>3.5</v>
      </c>
      <c r="H738" s="102">
        <f t="shared" si="11"/>
        <v>2557.1</v>
      </c>
    </row>
    <row r="739" spans="1:8" s="93" customFormat="1" ht="15" x14ac:dyDescent="0.25">
      <c r="A739" s="105">
        <v>45343</v>
      </c>
      <c r="B739" s="99" t="s">
        <v>1761</v>
      </c>
      <c r="C739" s="100" t="s">
        <v>957</v>
      </c>
      <c r="D739" s="101" t="s">
        <v>27</v>
      </c>
      <c r="E739" s="101" t="s">
        <v>958</v>
      </c>
      <c r="F739" s="106">
        <v>28.116</v>
      </c>
      <c r="G739" s="102">
        <v>3.5</v>
      </c>
      <c r="H739" s="102">
        <f t="shared" si="11"/>
        <v>98.406000000000006</v>
      </c>
    </row>
    <row r="740" spans="1:8" s="93" customFormat="1" ht="25.5" x14ac:dyDescent="0.25">
      <c r="A740" s="105">
        <v>45343</v>
      </c>
      <c r="B740" s="99" t="s">
        <v>1762</v>
      </c>
      <c r="C740" s="100" t="s">
        <v>937</v>
      </c>
      <c r="D740" s="101" t="s">
        <v>27</v>
      </c>
      <c r="E740" s="101" t="s">
        <v>961</v>
      </c>
      <c r="F740" s="106">
        <v>4604.3979999999992</v>
      </c>
      <c r="G740" s="102">
        <v>3.5</v>
      </c>
      <c r="H740" s="102">
        <f t="shared" si="11"/>
        <v>16115.392999999996</v>
      </c>
    </row>
    <row r="741" spans="1:8" s="93" customFormat="1" ht="15" x14ac:dyDescent="0.25">
      <c r="A741" s="105">
        <v>45344</v>
      </c>
      <c r="B741" s="99" t="s">
        <v>1763</v>
      </c>
      <c r="C741" s="100" t="s">
        <v>41</v>
      </c>
      <c r="D741" s="101" t="s">
        <v>27</v>
      </c>
      <c r="E741" s="101" t="s">
        <v>5</v>
      </c>
      <c r="F741" s="106">
        <v>153.06</v>
      </c>
      <c r="G741" s="102">
        <v>0</v>
      </c>
      <c r="H741" s="102">
        <f t="shared" si="11"/>
        <v>0</v>
      </c>
    </row>
    <row r="742" spans="1:8" s="93" customFormat="1" ht="15" x14ac:dyDescent="0.25">
      <c r="A742" s="105">
        <v>45344</v>
      </c>
      <c r="B742" s="99" t="s">
        <v>1764</v>
      </c>
      <c r="C742" s="100" t="s">
        <v>41</v>
      </c>
      <c r="D742" s="101" t="s">
        <v>27</v>
      </c>
      <c r="E742" s="101" t="s">
        <v>5</v>
      </c>
      <c r="F742" s="106">
        <v>140.11000000000001</v>
      </c>
      <c r="G742" s="102">
        <v>0</v>
      </c>
      <c r="H742" s="102">
        <f t="shared" si="11"/>
        <v>0</v>
      </c>
    </row>
    <row r="743" spans="1:8" s="93" customFormat="1" ht="25.5" x14ac:dyDescent="0.25">
      <c r="A743" s="105">
        <v>45344</v>
      </c>
      <c r="B743" s="99" t="s">
        <v>1765</v>
      </c>
      <c r="C743" s="100" t="s">
        <v>28</v>
      </c>
      <c r="D743" s="101" t="s">
        <v>27</v>
      </c>
      <c r="E743" s="101" t="s">
        <v>342</v>
      </c>
      <c r="F743" s="106">
        <v>51.14</v>
      </c>
      <c r="G743" s="102">
        <v>3.5</v>
      </c>
      <c r="H743" s="102">
        <f t="shared" si="11"/>
        <v>178.99</v>
      </c>
    </row>
    <row r="744" spans="1:8" s="93" customFormat="1" ht="15" x14ac:dyDescent="0.25">
      <c r="A744" s="105">
        <v>45344</v>
      </c>
      <c r="B744" s="99" t="s">
        <v>1766</v>
      </c>
      <c r="C744" s="100" t="s">
        <v>365</v>
      </c>
      <c r="D744" s="101" t="s">
        <v>27</v>
      </c>
      <c r="E744" s="101" t="s">
        <v>647</v>
      </c>
      <c r="F744" s="106">
        <v>127.85</v>
      </c>
      <c r="G744" s="102">
        <v>3.5</v>
      </c>
      <c r="H744" s="102">
        <f t="shared" si="11"/>
        <v>447.47499999999997</v>
      </c>
    </row>
    <row r="745" spans="1:8" s="93" customFormat="1" ht="15" x14ac:dyDescent="0.25">
      <c r="A745" s="105">
        <v>45344</v>
      </c>
      <c r="B745" s="99" t="s">
        <v>1767</v>
      </c>
      <c r="C745" s="100" t="s">
        <v>11</v>
      </c>
      <c r="D745" s="101" t="s">
        <v>27</v>
      </c>
      <c r="E745" s="101" t="s">
        <v>933</v>
      </c>
      <c r="F745" s="106">
        <v>180.01</v>
      </c>
      <c r="G745" s="102">
        <v>0</v>
      </c>
      <c r="H745" s="102">
        <f t="shared" si="11"/>
        <v>0</v>
      </c>
    </row>
    <row r="746" spans="1:8" s="93" customFormat="1" ht="15" x14ac:dyDescent="0.25">
      <c r="A746" s="105">
        <v>45344</v>
      </c>
      <c r="B746" s="99" t="s">
        <v>1768</v>
      </c>
      <c r="C746" s="100" t="s">
        <v>9</v>
      </c>
      <c r="D746" s="101" t="s">
        <v>27</v>
      </c>
      <c r="E746" s="101" t="s">
        <v>5</v>
      </c>
      <c r="F746" s="106">
        <v>164.4</v>
      </c>
      <c r="G746" s="102">
        <v>0</v>
      </c>
      <c r="H746" s="102">
        <f t="shared" si="11"/>
        <v>0</v>
      </c>
    </row>
    <row r="747" spans="1:8" s="93" customFormat="1" ht="25.5" x14ac:dyDescent="0.25">
      <c r="A747" s="105">
        <v>45344</v>
      </c>
      <c r="B747" s="99" t="s">
        <v>1769</v>
      </c>
      <c r="C747" s="100" t="s">
        <v>13</v>
      </c>
      <c r="D747" s="101" t="s">
        <v>27</v>
      </c>
      <c r="E747" s="101" t="s">
        <v>933</v>
      </c>
      <c r="F747" s="106">
        <v>481.74</v>
      </c>
      <c r="G747" s="102">
        <v>0</v>
      </c>
      <c r="H747" s="102">
        <f t="shared" si="11"/>
        <v>0</v>
      </c>
    </row>
    <row r="748" spans="1:8" s="93" customFormat="1" ht="15" x14ac:dyDescent="0.25">
      <c r="A748" s="105">
        <v>45344</v>
      </c>
      <c r="B748" s="99" t="s">
        <v>1770</v>
      </c>
      <c r="C748" s="100" t="s">
        <v>932</v>
      </c>
      <c r="D748" s="101" t="s">
        <v>27</v>
      </c>
      <c r="E748" s="101" t="s">
        <v>936</v>
      </c>
      <c r="F748" s="106">
        <v>310.40999999999997</v>
      </c>
      <c r="G748" s="102">
        <v>3.5</v>
      </c>
      <c r="H748" s="102">
        <f t="shared" si="11"/>
        <v>1086.4349999999999</v>
      </c>
    </row>
    <row r="749" spans="1:8" s="93" customFormat="1" ht="15" x14ac:dyDescent="0.25">
      <c r="A749" s="105">
        <v>45344</v>
      </c>
      <c r="B749" s="99" t="s">
        <v>1771</v>
      </c>
      <c r="C749" s="100" t="s">
        <v>10</v>
      </c>
      <c r="D749" s="101" t="s">
        <v>27</v>
      </c>
      <c r="E749" s="101" t="s">
        <v>325</v>
      </c>
      <c r="F749" s="106">
        <v>19.28</v>
      </c>
      <c r="G749" s="102">
        <v>3.5</v>
      </c>
      <c r="H749" s="102">
        <f t="shared" si="11"/>
        <v>67.48</v>
      </c>
    </row>
    <row r="750" spans="1:8" s="93" customFormat="1" ht="15" x14ac:dyDescent="0.25">
      <c r="A750" s="105">
        <v>45344</v>
      </c>
      <c r="B750" s="99" t="s">
        <v>1772</v>
      </c>
      <c r="C750" s="100" t="s">
        <v>10</v>
      </c>
      <c r="D750" s="101" t="s">
        <v>27</v>
      </c>
      <c r="E750" s="101" t="s">
        <v>325</v>
      </c>
      <c r="F750" s="106">
        <v>1512.5649999999998</v>
      </c>
      <c r="G750" s="102">
        <v>3.5</v>
      </c>
      <c r="H750" s="102">
        <f t="shared" si="11"/>
        <v>5293.9774999999991</v>
      </c>
    </row>
    <row r="751" spans="1:8" s="93" customFormat="1" ht="15" x14ac:dyDescent="0.25">
      <c r="A751" s="105">
        <v>45344</v>
      </c>
      <c r="B751" s="99" t="s">
        <v>1773</v>
      </c>
      <c r="C751" s="100" t="s">
        <v>8</v>
      </c>
      <c r="D751" s="101" t="s">
        <v>27</v>
      </c>
      <c r="E751" s="101" t="s">
        <v>5</v>
      </c>
      <c r="F751" s="106">
        <v>369.68499999999995</v>
      </c>
      <c r="G751" s="102">
        <v>0</v>
      </c>
      <c r="H751" s="102">
        <f t="shared" si="11"/>
        <v>0</v>
      </c>
    </row>
    <row r="752" spans="1:8" s="93" customFormat="1" ht="15" x14ac:dyDescent="0.25">
      <c r="A752" s="105">
        <v>45344</v>
      </c>
      <c r="B752" s="99" t="s">
        <v>1774</v>
      </c>
      <c r="C752" s="100" t="s">
        <v>939</v>
      </c>
      <c r="D752" s="101" t="s">
        <v>27</v>
      </c>
      <c r="E752" s="101" t="s">
        <v>940</v>
      </c>
      <c r="F752" s="106">
        <v>81.411999999999992</v>
      </c>
      <c r="G752" s="102">
        <v>3.5</v>
      </c>
      <c r="H752" s="102">
        <f t="shared" si="11"/>
        <v>284.94199999999995</v>
      </c>
    </row>
    <row r="753" spans="1:8" s="93" customFormat="1" ht="15" x14ac:dyDescent="0.25">
      <c r="A753" s="105">
        <v>45344</v>
      </c>
      <c r="B753" s="99" t="s">
        <v>1775</v>
      </c>
      <c r="C753" s="100" t="s">
        <v>938</v>
      </c>
      <c r="D753" s="101" t="s">
        <v>27</v>
      </c>
      <c r="E753" s="101" t="s">
        <v>5</v>
      </c>
      <c r="F753" s="106">
        <v>240.87</v>
      </c>
      <c r="G753" s="102">
        <v>0</v>
      </c>
      <c r="H753" s="102">
        <f t="shared" si="11"/>
        <v>0</v>
      </c>
    </row>
    <row r="754" spans="1:8" s="93" customFormat="1" ht="15" x14ac:dyDescent="0.25">
      <c r="A754" s="105">
        <v>45344</v>
      </c>
      <c r="B754" s="99" t="s">
        <v>1776</v>
      </c>
      <c r="C754" s="100" t="s">
        <v>939</v>
      </c>
      <c r="D754" s="101" t="s">
        <v>27</v>
      </c>
      <c r="E754" s="101" t="s">
        <v>940</v>
      </c>
      <c r="F754" s="106">
        <v>289</v>
      </c>
      <c r="G754" s="102">
        <v>3.5</v>
      </c>
      <c r="H754" s="102">
        <f t="shared" si="11"/>
        <v>1011.5</v>
      </c>
    </row>
    <row r="755" spans="1:8" s="93" customFormat="1" ht="15" x14ac:dyDescent="0.25">
      <c r="A755" s="105">
        <v>45344</v>
      </c>
      <c r="B755" s="99" t="s">
        <v>1777</v>
      </c>
      <c r="C755" s="100" t="s">
        <v>938</v>
      </c>
      <c r="D755" s="101" t="s">
        <v>27</v>
      </c>
      <c r="E755" s="101" t="s">
        <v>936</v>
      </c>
      <c r="F755" s="106">
        <v>1926.96</v>
      </c>
      <c r="G755" s="102">
        <v>3.5</v>
      </c>
      <c r="H755" s="102">
        <f t="shared" si="11"/>
        <v>6744.3600000000006</v>
      </c>
    </row>
    <row r="756" spans="1:8" s="93" customFormat="1" ht="15" x14ac:dyDescent="0.25">
      <c r="A756" s="105">
        <v>45344</v>
      </c>
      <c r="B756" s="99" t="s">
        <v>1778</v>
      </c>
      <c r="C756" s="100" t="s">
        <v>24</v>
      </c>
      <c r="D756" s="101" t="s">
        <v>27</v>
      </c>
      <c r="E756" s="101" t="s">
        <v>351</v>
      </c>
      <c r="F756" s="106">
        <v>78.56</v>
      </c>
      <c r="G756" s="102">
        <v>3.5</v>
      </c>
      <c r="H756" s="102">
        <f t="shared" si="11"/>
        <v>274.96000000000004</v>
      </c>
    </row>
    <row r="757" spans="1:8" s="93" customFormat="1" ht="15" x14ac:dyDescent="0.25">
      <c r="A757" s="105">
        <v>45344</v>
      </c>
      <c r="B757" s="99" t="s">
        <v>1779</v>
      </c>
      <c r="C757" s="100" t="s">
        <v>32</v>
      </c>
      <c r="D757" s="101" t="s">
        <v>27</v>
      </c>
      <c r="E757" s="101" t="s">
        <v>5</v>
      </c>
      <c r="F757" s="106">
        <v>423.1</v>
      </c>
      <c r="G757" s="102">
        <v>0</v>
      </c>
      <c r="H757" s="102">
        <f t="shared" si="11"/>
        <v>0</v>
      </c>
    </row>
    <row r="758" spans="1:8" s="93" customFormat="1" ht="15" x14ac:dyDescent="0.25">
      <c r="A758" s="105">
        <v>45344</v>
      </c>
      <c r="B758" s="99" t="s">
        <v>1780</v>
      </c>
      <c r="C758" s="100" t="s">
        <v>320</v>
      </c>
      <c r="D758" s="101" t="s">
        <v>27</v>
      </c>
      <c r="E758" s="101" t="s">
        <v>332</v>
      </c>
      <c r="F758" s="106">
        <v>659.91199999999992</v>
      </c>
      <c r="G758" s="102">
        <v>3.5</v>
      </c>
      <c r="H758" s="102">
        <f t="shared" si="11"/>
        <v>2309.6919999999996</v>
      </c>
    </row>
    <row r="759" spans="1:8" s="93" customFormat="1" ht="15" x14ac:dyDescent="0.25">
      <c r="A759" s="105">
        <v>45344</v>
      </c>
      <c r="B759" s="99" t="s">
        <v>1781</v>
      </c>
      <c r="C759" s="100" t="s">
        <v>32</v>
      </c>
      <c r="D759" s="101" t="s">
        <v>27</v>
      </c>
      <c r="E759" s="101" t="s">
        <v>5</v>
      </c>
      <c r="F759" s="106">
        <v>4.9720000000000004</v>
      </c>
      <c r="G759" s="102">
        <v>0</v>
      </c>
      <c r="H759" s="102">
        <f t="shared" si="11"/>
        <v>0</v>
      </c>
    </row>
    <row r="760" spans="1:8" s="93" customFormat="1" ht="15" x14ac:dyDescent="0.25">
      <c r="A760" s="105">
        <v>45344</v>
      </c>
      <c r="B760" s="99" t="s">
        <v>1782</v>
      </c>
      <c r="C760" s="100" t="s">
        <v>32</v>
      </c>
      <c r="D760" s="101" t="s">
        <v>27</v>
      </c>
      <c r="E760" s="101" t="s">
        <v>5</v>
      </c>
      <c r="F760" s="106">
        <v>26.507999999999999</v>
      </c>
      <c r="G760" s="102">
        <v>0</v>
      </c>
      <c r="H760" s="102">
        <f t="shared" si="11"/>
        <v>0</v>
      </c>
    </row>
    <row r="761" spans="1:8" s="93" customFormat="1" ht="15" x14ac:dyDescent="0.25">
      <c r="A761" s="105">
        <v>45344</v>
      </c>
      <c r="B761" s="99" t="s">
        <v>1783</v>
      </c>
      <c r="C761" s="100" t="s">
        <v>988</v>
      </c>
      <c r="D761" s="101" t="s">
        <v>27</v>
      </c>
      <c r="E761" s="101" t="s">
        <v>326</v>
      </c>
      <c r="F761" s="106">
        <v>773.79099999999994</v>
      </c>
      <c r="G761" s="102">
        <v>3.5</v>
      </c>
      <c r="H761" s="102">
        <f t="shared" si="11"/>
        <v>2708.2684999999997</v>
      </c>
    </row>
    <row r="762" spans="1:8" s="93" customFormat="1" ht="15" x14ac:dyDescent="0.25">
      <c r="A762" s="105">
        <v>45344</v>
      </c>
      <c r="B762" s="99" t="s">
        <v>1784</v>
      </c>
      <c r="C762" s="100" t="s">
        <v>8</v>
      </c>
      <c r="D762" s="101" t="s">
        <v>27</v>
      </c>
      <c r="E762" s="101" t="s">
        <v>5</v>
      </c>
      <c r="F762" s="106">
        <v>452.55</v>
      </c>
      <c r="G762" s="102">
        <v>0</v>
      </c>
      <c r="H762" s="102">
        <f t="shared" si="11"/>
        <v>0</v>
      </c>
    </row>
    <row r="763" spans="1:8" s="93" customFormat="1" ht="25.5" x14ac:dyDescent="0.25">
      <c r="A763" s="105">
        <v>45344</v>
      </c>
      <c r="B763" s="99" t="s">
        <v>1785</v>
      </c>
      <c r="C763" s="100" t="s">
        <v>937</v>
      </c>
      <c r="D763" s="101" t="s">
        <v>27</v>
      </c>
      <c r="E763" s="101" t="s">
        <v>961</v>
      </c>
      <c r="F763" s="106">
        <v>556.38</v>
      </c>
      <c r="G763" s="102">
        <v>3.5</v>
      </c>
      <c r="H763" s="102">
        <f t="shared" si="11"/>
        <v>1947.33</v>
      </c>
    </row>
    <row r="764" spans="1:8" s="93" customFormat="1" ht="15" x14ac:dyDescent="0.25">
      <c r="A764" s="105">
        <v>45344</v>
      </c>
      <c r="B764" s="99" t="s">
        <v>1786</v>
      </c>
      <c r="C764" s="100" t="s">
        <v>316</v>
      </c>
      <c r="D764" s="101" t="s">
        <v>27</v>
      </c>
      <c r="E764" s="101" t="s">
        <v>337</v>
      </c>
      <c r="F764" s="106">
        <v>51.14</v>
      </c>
      <c r="G764" s="102">
        <v>3.5</v>
      </c>
      <c r="H764" s="102">
        <f t="shared" si="11"/>
        <v>178.99</v>
      </c>
    </row>
    <row r="765" spans="1:8" s="93" customFormat="1" ht="15" x14ac:dyDescent="0.25">
      <c r="A765" s="105">
        <v>45344</v>
      </c>
      <c r="B765" s="99" t="s">
        <v>1787</v>
      </c>
      <c r="C765" s="100" t="s">
        <v>358</v>
      </c>
      <c r="D765" s="101" t="s">
        <v>27</v>
      </c>
      <c r="E765" s="101" t="s">
        <v>349</v>
      </c>
      <c r="F765" s="106">
        <v>481.74</v>
      </c>
      <c r="G765" s="102">
        <v>3.5</v>
      </c>
      <c r="H765" s="102">
        <f t="shared" si="11"/>
        <v>1686.0900000000001</v>
      </c>
    </row>
    <row r="766" spans="1:8" s="93" customFormat="1" ht="15" x14ac:dyDescent="0.25">
      <c r="A766" s="105">
        <v>45344</v>
      </c>
      <c r="B766" s="99" t="s">
        <v>1788</v>
      </c>
      <c r="C766" s="100" t="s">
        <v>930</v>
      </c>
      <c r="D766" s="101" t="s">
        <v>27</v>
      </c>
      <c r="E766" s="101" t="s">
        <v>931</v>
      </c>
      <c r="F766" s="106">
        <v>744.69600000000014</v>
      </c>
      <c r="G766" s="102">
        <v>3.5</v>
      </c>
      <c r="H766" s="102">
        <f t="shared" si="11"/>
        <v>2606.4360000000006</v>
      </c>
    </row>
    <row r="767" spans="1:8" s="93" customFormat="1" ht="25.5" x14ac:dyDescent="0.25">
      <c r="A767" s="105">
        <v>45344</v>
      </c>
      <c r="B767" s="99" t="s">
        <v>1789</v>
      </c>
      <c r="C767" s="100" t="s">
        <v>16</v>
      </c>
      <c r="D767" s="101" t="s">
        <v>27</v>
      </c>
      <c r="E767" s="101" t="s">
        <v>330</v>
      </c>
      <c r="F767" s="106">
        <v>271.87</v>
      </c>
      <c r="G767" s="102">
        <v>3.5</v>
      </c>
      <c r="H767" s="102">
        <f t="shared" si="11"/>
        <v>951.54500000000007</v>
      </c>
    </row>
    <row r="768" spans="1:8" s="93" customFormat="1" ht="15" customHeight="1" x14ac:dyDescent="0.25">
      <c r="A768" s="105">
        <v>45344</v>
      </c>
      <c r="B768" s="99" t="s">
        <v>1790</v>
      </c>
      <c r="C768" s="100" t="s">
        <v>969</v>
      </c>
      <c r="D768" s="101" t="s">
        <v>27</v>
      </c>
      <c r="E768" s="101" t="s">
        <v>970</v>
      </c>
      <c r="F768" s="106">
        <v>1892.9199999999996</v>
      </c>
      <c r="G768" s="102">
        <v>3.5</v>
      </c>
      <c r="H768" s="102">
        <f t="shared" si="11"/>
        <v>6625.2199999999984</v>
      </c>
    </row>
    <row r="769" spans="1:8" s="93" customFormat="1" ht="15" x14ac:dyDescent="0.25">
      <c r="A769" s="105">
        <v>45345</v>
      </c>
      <c r="B769" s="99" t="s">
        <v>1791</v>
      </c>
      <c r="C769" s="100" t="s">
        <v>11</v>
      </c>
      <c r="D769" s="101" t="s">
        <v>27</v>
      </c>
      <c r="E769" s="101" t="s">
        <v>927</v>
      </c>
      <c r="F769" s="106">
        <v>722.6099999999999</v>
      </c>
      <c r="G769" s="102">
        <v>3.5</v>
      </c>
      <c r="H769" s="102">
        <f t="shared" si="11"/>
        <v>2529.1349999999998</v>
      </c>
    </row>
    <row r="770" spans="1:8" s="93" customFormat="1" ht="15" x14ac:dyDescent="0.25">
      <c r="A770" s="105">
        <v>45345</v>
      </c>
      <c r="B770" s="99" t="s">
        <v>1792</v>
      </c>
      <c r="C770" s="100" t="s">
        <v>32</v>
      </c>
      <c r="D770" s="101" t="s">
        <v>27</v>
      </c>
      <c r="E770" s="101" t="s">
        <v>5</v>
      </c>
      <c r="F770" s="106">
        <v>12.08</v>
      </c>
      <c r="G770" s="102">
        <v>0</v>
      </c>
      <c r="H770" s="102">
        <f t="shared" si="11"/>
        <v>0</v>
      </c>
    </row>
    <row r="771" spans="1:8" s="93" customFormat="1" ht="15" x14ac:dyDescent="0.25">
      <c r="A771" s="105">
        <v>45345</v>
      </c>
      <c r="B771" s="99" t="s">
        <v>1793</v>
      </c>
      <c r="C771" s="100" t="s">
        <v>32</v>
      </c>
      <c r="D771" s="101" t="s">
        <v>27</v>
      </c>
      <c r="E771" s="101" t="s">
        <v>936</v>
      </c>
      <c r="F771" s="106">
        <v>219.2</v>
      </c>
      <c r="G771" s="102">
        <v>3.5</v>
      </c>
      <c r="H771" s="102">
        <f t="shared" si="11"/>
        <v>767.19999999999993</v>
      </c>
    </row>
    <row r="772" spans="1:8" s="93" customFormat="1" ht="15" x14ac:dyDescent="0.25">
      <c r="A772" s="105">
        <v>45345</v>
      </c>
      <c r="B772" s="99" t="s">
        <v>1794</v>
      </c>
      <c r="C772" s="100" t="s">
        <v>11</v>
      </c>
      <c r="D772" s="101" t="s">
        <v>27</v>
      </c>
      <c r="E772" s="101" t="s">
        <v>1558</v>
      </c>
      <c r="F772" s="106">
        <v>822.2</v>
      </c>
      <c r="G772" s="102">
        <v>3.5</v>
      </c>
      <c r="H772" s="102">
        <f t="shared" si="11"/>
        <v>2877.7000000000003</v>
      </c>
    </row>
    <row r="773" spans="1:8" s="93" customFormat="1" ht="15" x14ac:dyDescent="0.25">
      <c r="A773" s="105">
        <v>45345</v>
      </c>
      <c r="B773" s="99" t="s">
        <v>1795</v>
      </c>
      <c r="C773" s="100" t="s">
        <v>941</v>
      </c>
      <c r="D773" s="101" t="s">
        <v>27</v>
      </c>
      <c r="E773" s="101" t="s">
        <v>506</v>
      </c>
      <c r="F773" s="106">
        <v>492.12400000000002</v>
      </c>
      <c r="G773" s="102">
        <v>3.5</v>
      </c>
      <c r="H773" s="102">
        <f t="shared" si="11"/>
        <v>1722.4340000000002</v>
      </c>
    </row>
    <row r="774" spans="1:8" s="93" customFormat="1" ht="15" x14ac:dyDescent="0.25">
      <c r="A774" s="105">
        <v>45345</v>
      </c>
      <c r="B774" s="99" t="s">
        <v>1796</v>
      </c>
      <c r="C774" s="100" t="s">
        <v>316</v>
      </c>
      <c r="D774" s="101" t="s">
        <v>27</v>
      </c>
      <c r="E774" s="101" t="s">
        <v>337</v>
      </c>
      <c r="F774" s="106">
        <v>212.20000000000002</v>
      </c>
      <c r="G774" s="102">
        <v>3.5</v>
      </c>
      <c r="H774" s="102">
        <f t="shared" si="11"/>
        <v>742.7</v>
      </c>
    </row>
    <row r="775" spans="1:8" s="93" customFormat="1" ht="25.5" x14ac:dyDescent="0.25">
      <c r="A775" s="105">
        <v>45345</v>
      </c>
      <c r="B775" s="99" t="s">
        <v>1797</v>
      </c>
      <c r="C775" s="100" t="s">
        <v>20</v>
      </c>
      <c r="D775" s="101" t="s">
        <v>27</v>
      </c>
      <c r="E775" s="101" t="s">
        <v>473</v>
      </c>
      <c r="F775" s="106">
        <v>1546.4119999999996</v>
      </c>
      <c r="G775" s="102">
        <v>3.5</v>
      </c>
      <c r="H775" s="102">
        <f t="shared" si="11"/>
        <v>5412.4419999999982</v>
      </c>
    </row>
    <row r="776" spans="1:8" s="93" customFormat="1" ht="15" x14ac:dyDescent="0.25">
      <c r="A776" s="105">
        <v>45345</v>
      </c>
      <c r="B776" s="99" t="s">
        <v>1798</v>
      </c>
      <c r="C776" s="100" t="s">
        <v>928</v>
      </c>
      <c r="D776" s="101" t="s">
        <v>27</v>
      </c>
      <c r="E776" s="101" t="s">
        <v>929</v>
      </c>
      <c r="F776" s="106">
        <v>254.79000000000002</v>
      </c>
      <c r="G776" s="102">
        <v>3.5</v>
      </c>
      <c r="H776" s="102">
        <f t="shared" ref="H776:H839" si="12">F776*G776</f>
        <v>891.7650000000001</v>
      </c>
    </row>
    <row r="777" spans="1:8" s="93" customFormat="1" ht="15" x14ac:dyDescent="0.25">
      <c r="A777" s="105">
        <v>45345</v>
      </c>
      <c r="B777" s="99" t="s">
        <v>1799</v>
      </c>
      <c r="C777" s="100" t="s">
        <v>10</v>
      </c>
      <c r="D777" s="101" t="s">
        <v>27</v>
      </c>
      <c r="E777" s="101" t="s">
        <v>325</v>
      </c>
      <c r="F777" s="106">
        <v>186.364</v>
      </c>
      <c r="G777" s="102">
        <v>3.5</v>
      </c>
      <c r="H777" s="102">
        <f t="shared" si="12"/>
        <v>652.274</v>
      </c>
    </row>
    <row r="778" spans="1:8" s="93" customFormat="1" ht="15" customHeight="1" x14ac:dyDescent="0.25">
      <c r="A778" s="105">
        <v>45345</v>
      </c>
      <c r="B778" s="99" t="s">
        <v>1800</v>
      </c>
      <c r="C778" s="100" t="s">
        <v>35</v>
      </c>
      <c r="D778" s="101" t="s">
        <v>27</v>
      </c>
      <c r="E778" s="101" t="s">
        <v>1801</v>
      </c>
      <c r="F778" s="106">
        <v>2007.25</v>
      </c>
      <c r="G778" s="102">
        <v>3.5</v>
      </c>
      <c r="H778" s="102">
        <f t="shared" si="12"/>
        <v>7025.375</v>
      </c>
    </row>
    <row r="779" spans="1:8" s="93" customFormat="1" ht="15" x14ac:dyDescent="0.25">
      <c r="A779" s="105">
        <v>45345</v>
      </c>
      <c r="B779" s="99" t="s">
        <v>1802</v>
      </c>
      <c r="C779" s="100" t="s">
        <v>14</v>
      </c>
      <c r="D779" s="101" t="s">
        <v>27</v>
      </c>
      <c r="E779" s="101" t="s">
        <v>327</v>
      </c>
      <c r="F779" s="106">
        <v>1179.1489999999999</v>
      </c>
      <c r="G779" s="102">
        <v>3.5</v>
      </c>
      <c r="H779" s="102">
        <f t="shared" si="12"/>
        <v>4127.0214999999998</v>
      </c>
    </row>
    <row r="780" spans="1:8" s="93" customFormat="1" ht="25.5" x14ac:dyDescent="0.25">
      <c r="A780" s="105">
        <v>45345</v>
      </c>
      <c r="B780" s="99" t="s">
        <v>1803</v>
      </c>
      <c r="C780" s="100" t="s">
        <v>2115</v>
      </c>
      <c r="D780" s="101" t="s">
        <v>27</v>
      </c>
      <c r="E780" s="101" t="s">
        <v>346</v>
      </c>
      <c r="F780" s="106">
        <v>41.212000000000003</v>
      </c>
      <c r="G780" s="102">
        <v>3.5</v>
      </c>
      <c r="H780" s="102">
        <f t="shared" si="12"/>
        <v>144.24200000000002</v>
      </c>
    </row>
    <row r="781" spans="1:8" s="93" customFormat="1" ht="15" customHeight="1" x14ac:dyDescent="0.25">
      <c r="A781" s="105">
        <v>45345</v>
      </c>
      <c r="B781" s="99" t="s">
        <v>1804</v>
      </c>
      <c r="C781" s="100" t="s">
        <v>1805</v>
      </c>
      <c r="D781" s="101" t="s">
        <v>27</v>
      </c>
      <c r="E781" s="101" t="s">
        <v>5</v>
      </c>
      <c r="F781" s="106">
        <v>804.44899999999996</v>
      </c>
      <c r="G781" s="102">
        <v>0</v>
      </c>
      <c r="H781" s="102">
        <f t="shared" si="12"/>
        <v>0</v>
      </c>
    </row>
    <row r="782" spans="1:8" s="93" customFormat="1" ht="15" customHeight="1" x14ac:dyDescent="0.25">
      <c r="A782" s="105">
        <v>45345</v>
      </c>
      <c r="B782" s="99" t="s">
        <v>1806</v>
      </c>
      <c r="C782" s="100" t="s">
        <v>316</v>
      </c>
      <c r="D782" s="101" t="s">
        <v>27</v>
      </c>
      <c r="E782" s="101" t="s">
        <v>337</v>
      </c>
      <c r="F782" s="106">
        <v>1535.4</v>
      </c>
      <c r="G782" s="102">
        <v>3.5</v>
      </c>
      <c r="H782" s="102">
        <f t="shared" si="12"/>
        <v>5373.9000000000005</v>
      </c>
    </row>
    <row r="783" spans="1:8" s="93" customFormat="1" ht="15" customHeight="1" x14ac:dyDescent="0.25">
      <c r="A783" s="105">
        <v>45345</v>
      </c>
      <c r="B783" s="99" t="s">
        <v>1807</v>
      </c>
      <c r="C783" s="100" t="s">
        <v>41</v>
      </c>
      <c r="D783" s="101" t="s">
        <v>27</v>
      </c>
      <c r="E783" s="101" t="s">
        <v>5</v>
      </c>
      <c r="F783" s="106">
        <v>230.31</v>
      </c>
      <c r="G783" s="102">
        <v>0</v>
      </c>
      <c r="H783" s="102">
        <f t="shared" si="12"/>
        <v>0</v>
      </c>
    </row>
    <row r="784" spans="1:8" s="93" customFormat="1" ht="15" customHeight="1" x14ac:dyDescent="0.25">
      <c r="A784" s="105">
        <v>45345</v>
      </c>
      <c r="B784" s="99" t="s">
        <v>1808</v>
      </c>
      <c r="C784" s="100" t="s">
        <v>1805</v>
      </c>
      <c r="D784" s="101" t="s">
        <v>27</v>
      </c>
      <c r="E784" s="101" t="s">
        <v>5</v>
      </c>
      <c r="F784" s="106">
        <v>750</v>
      </c>
      <c r="G784" s="102">
        <v>0</v>
      </c>
      <c r="H784" s="102">
        <f t="shared" si="12"/>
        <v>0</v>
      </c>
    </row>
    <row r="785" spans="1:8" s="93" customFormat="1" ht="25.5" x14ac:dyDescent="0.25">
      <c r="A785" s="105">
        <v>45345</v>
      </c>
      <c r="B785" s="99" t="s">
        <v>1809</v>
      </c>
      <c r="C785" s="100" t="s">
        <v>13</v>
      </c>
      <c r="D785" s="101" t="s">
        <v>27</v>
      </c>
      <c r="E785" s="101" t="s">
        <v>933</v>
      </c>
      <c r="F785" s="106">
        <v>160.52000000000001</v>
      </c>
      <c r="G785" s="102">
        <v>0</v>
      </c>
      <c r="H785" s="102">
        <f t="shared" si="12"/>
        <v>0</v>
      </c>
    </row>
    <row r="786" spans="1:8" s="93" customFormat="1" ht="15" x14ac:dyDescent="0.25">
      <c r="A786" s="105">
        <v>45345</v>
      </c>
      <c r="B786" s="99" t="s">
        <v>1810</v>
      </c>
      <c r="C786" s="100" t="s">
        <v>41</v>
      </c>
      <c r="D786" s="101" t="s">
        <v>27</v>
      </c>
      <c r="E786" s="101" t="s">
        <v>5</v>
      </c>
      <c r="F786" s="106">
        <v>363.72299999999996</v>
      </c>
      <c r="G786" s="102">
        <v>0</v>
      </c>
      <c r="H786" s="102">
        <f t="shared" si="12"/>
        <v>0</v>
      </c>
    </row>
    <row r="787" spans="1:8" s="93" customFormat="1" ht="15" x14ac:dyDescent="0.25">
      <c r="A787" s="105">
        <v>45345</v>
      </c>
      <c r="B787" s="99" t="s">
        <v>1811</v>
      </c>
      <c r="C787" s="100" t="s">
        <v>17</v>
      </c>
      <c r="D787" s="101" t="s">
        <v>27</v>
      </c>
      <c r="E787" s="101" t="s">
        <v>337</v>
      </c>
      <c r="F787" s="106">
        <v>77.167000000000002</v>
      </c>
      <c r="G787" s="102">
        <v>3.5</v>
      </c>
      <c r="H787" s="102">
        <f t="shared" si="12"/>
        <v>270.08449999999999</v>
      </c>
    </row>
    <row r="788" spans="1:8" s="93" customFormat="1" ht="15" x14ac:dyDescent="0.25">
      <c r="A788" s="105">
        <v>45345</v>
      </c>
      <c r="B788" s="99" t="s">
        <v>1812</v>
      </c>
      <c r="C788" s="100" t="s">
        <v>17</v>
      </c>
      <c r="D788" s="101" t="s">
        <v>27</v>
      </c>
      <c r="E788" s="101" t="s">
        <v>337</v>
      </c>
      <c r="F788" s="106">
        <v>1.52</v>
      </c>
      <c r="G788" s="102">
        <v>3.5</v>
      </c>
      <c r="H788" s="102">
        <f t="shared" si="12"/>
        <v>5.32</v>
      </c>
    </row>
    <row r="789" spans="1:8" s="93" customFormat="1" ht="15" x14ac:dyDescent="0.25">
      <c r="A789" s="105">
        <v>45345</v>
      </c>
      <c r="B789" s="99" t="s">
        <v>1813</v>
      </c>
      <c r="C789" s="100" t="s">
        <v>976</v>
      </c>
      <c r="D789" s="101" t="s">
        <v>27</v>
      </c>
      <c r="E789" s="101" t="s">
        <v>977</v>
      </c>
      <c r="F789" s="106">
        <v>758.96900000000016</v>
      </c>
      <c r="G789" s="102">
        <v>3.5</v>
      </c>
      <c r="H789" s="102">
        <f t="shared" si="12"/>
        <v>2656.3915000000006</v>
      </c>
    </row>
    <row r="790" spans="1:8" s="93" customFormat="1" ht="25.5" x14ac:dyDescent="0.25">
      <c r="A790" s="105">
        <v>45345</v>
      </c>
      <c r="B790" s="99" t="s">
        <v>1814</v>
      </c>
      <c r="C790" s="100" t="s">
        <v>2115</v>
      </c>
      <c r="D790" s="101" t="s">
        <v>27</v>
      </c>
      <c r="E790" s="101" t="s">
        <v>346</v>
      </c>
      <c r="F790" s="106">
        <v>17.16</v>
      </c>
      <c r="G790" s="102">
        <v>3.5</v>
      </c>
      <c r="H790" s="102">
        <f t="shared" si="12"/>
        <v>60.06</v>
      </c>
    </row>
    <row r="791" spans="1:8" s="93" customFormat="1" ht="15" x14ac:dyDescent="0.25">
      <c r="A791" s="105">
        <v>45345</v>
      </c>
      <c r="B791" s="99" t="s">
        <v>1815</v>
      </c>
      <c r="C791" s="100" t="s">
        <v>932</v>
      </c>
      <c r="D791" s="101" t="s">
        <v>27</v>
      </c>
      <c r="E791" s="101" t="s">
        <v>933</v>
      </c>
      <c r="F791" s="106">
        <v>184.93800000000002</v>
      </c>
      <c r="G791" s="102">
        <v>0</v>
      </c>
      <c r="H791" s="102">
        <f t="shared" si="12"/>
        <v>0</v>
      </c>
    </row>
    <row r="792" spans="1:8" s="93" customFormat="1" ht="15" x14ac:dyDescent="0.25">
      <c r="A792" s="105">
        <v>45345</v>
      </c>
      <c r="B792" s="99" t="s">
        <v>1816</v>
      </c>
      <c r="C792" s="100" t="s">
        <v>1817</v>
      </c>
      <c r="D792" s="101" t="s">
        <v>27</v>
      </c>
      <c r="E792" s="101" t="s">
        <v>1818</v>
      </c>
      <c r="F792" s="106">
        <v>612.06799999999998</v>
      </c>
      <c r="G792" s="102">
        <v>3.5</v>
      </c>
      <c r="H792" s="102">
        <f t="shared" si="12"/>
        <v>2142.2379999999998</v>
      </c>
    </row>
    <row r="793" spans="1:8" s="93" customFormat="1" ht="15" x14ac:dyDescent="0.25">
      <c r="A793" s="105">
        <v>45345</v>
      </c>
      <c r="B793" s="99" t="s">
        <v>1819</v>
      </c>
      <c r="C793" s="100" t="s">
        <v>15</v>
      </c>
      <c r="D793" s="101" t="s">
        <v>27</v>
      </c>
      <c r="E793" s="101" t="s">
        <v>335</v>
      </c>
      <c r="F793" s="106">
        <v>435.08199999999994</v>
      </c>
      <c r="G793" s="102">
        <v>3.5</v>
      </c>
      <c r="H793" s="102">
        <f t="shared" si="12"/>
        <v>1522.7869999999998</v>
      </c>
    </row>
    <row r="794" spans="1:8" s="93" customFormat="1" ht="15" x14ac:dyDescent="0.25">
      <c r="A794" s="105">
        <v>45345</v>
      </c>
      <c r="B794" s="99" t="s">
        <v>1820</v>
      </c>
      <c r="C794" s="100" t="s">
        <v>34</v>
      </c>
      <c r="D794" s="101" t="s">
        <v>27</v>
      </c>
      <c r="E794" s="101" t="s">
        <v>336</v>
      </c>
      <c r="F794" s="106">
        <v>81.42</v>
      </c>
      <c r="G794" s="102">
        <v>3.5</v>
      </c>
      <c r="H794" s="102">
        <f t="shared" si="12"/>
        <v>284.97000000000003</v>
      </c>
    </row>
    <row r="795" spans="1:8" s="93" customFormat="1" ht="15" x14ac:dyDescent="0.25">
      <c r="A795" s="105">
        <v>45345</v>
      </c>
      <c r="B795" s="99" t="s">
        <v>1821</v>
      </c>
      <c r="C795" s="100" t="s">
        <v>34</v>
      </c>
      <c r="D795" s="101" t="s">
        <v>27</v>
      </c>
      <c r="E795" s="101" t="s">
        <v>336</v>
      </c>
      <c r="F795" s="106">
        <v>226.524</v>
      </c>
      <c r="G795" s="102">
        <v>3.5</v>
      </c>
      <c r="H795" s="102">
        <f t="shared" si="12"/>
        <v>792.83400000000006</v>
      </c>
    </row>
    <row r="796" spans="1:8" s="93" customFormat="1" ht="15" x14ac:dyDescent="0.25">
      <c r="A796" s="105">
        <v>45345</v>
      </c>
      <c r="B796" s="99" t="s">
        <v>1822</v>
      </c>
      <c r="C796" s="100" t="s">
        <v>34</v>
      </c>
      <c r="D796" s="101" t="s">
        <v>27</v>
      </c>
      <c r="E796" s="101" t="s">
        <v>336</v>
      </c>
      <c r="F796" s="106">
        <v>5.5519999999999996</v>
      </c>
      <c r="G796" s="102">
        <v>3.5</v>
      </c>
      <c r="H796" s="102">
        <f t="shared" si="12"/>
        <v>19.431999999999999</v>
      </c>
    </row>
    <row r="797" spans="1:8" s="93" customFormat="1" ht="25.5" x14ac:dyDescent="0.25">
      <c r="A797" s="105">
        <v>45345</v>
      </c>
      <c r="B797" s="99" t="s">
        <v>1823</v>
      </c>
      <c r="C797" s="100" t="s">
        <v>934</v>
      </c>
      <c r="D797" s="101" t="s">
        <v>27</v>
      </c>
      <c r="E797" s="101" t="s">
        <v>349</v>
      </c>
      <c r="F797" s="106">
        <v>820.04200000000003</v>
      </c>
      <c r="G797" s="102">
        <v>3.5</v>
      </c>
      <c r="H797" s="102">
        <f t="shared" si="12"/>
        <v>2870.1469999999999</v>
      </c>
    </row>
    <row r="798" spans="1:8" s="93" customFormat="1" ht="15" x14ac:dyDescent="0.25">
      <c r="A798" s="105">
        <v>45345</v>
      </c>
      <c r="B798" s="99" t="s">
        <v>1824</v>
      </c>
      <c r="C798" s="100" t="s">
        <v>358</v>
      </c>
      <c r="D798" s="101" t="s">
        <v>27</v>
      </c>
      <c r="E798" s="101" t="s">
        <v>349</v>
      </c>
      <c r="F798" s="106">
        <v>215.14000000000001</v>
      </c>
      <c r="G798" s="102">
        <v>3.5</v>
      </c>
      <c r="H798" s="102">
        <f t="shared" si="12"/>
        <v>752.99</v>
      </c>
    </row>
    <row r="799" spans="1:8" s="93" customFormat="1" ht="15" x14ac:dyDescent="0.25">
      <c r="A799" s="105">
        <v>45345</v>
      </c>
      <c r="B799" s="99" t="s">
        <v>1825</v>
      </c>
      <c r="C799" s="100" t="s">
        <v>15</v>
      </c>
      <c r="D799" s="101" t="s">
        <v>27</v>
      </c>
      <c r="E799" s="101" t="s">
        <v>335</v>
      </c>
      <c r="F799" s="106">
        <v>160.94</v>
      </c>
      <c r="G799" s="102">
        <v>3.5</v>
      </c>
      <c r="H799" s="102">
        <f t="shared" si="12"/>
        <v>563.29</v>
      </c>
    </row>
    <row r="800" spans="1:8" s="93" customFormat="1" ht="15" x14ac:dyDescent="0.25">
      <c r="A800" s="105">
        <v>45345</v>
      </c>
      <c r="B800" s="99" t="s">
        <v>1826</v>
      </c>
      <c r="C800" s="100" t="s">
        <v>982</v>
      </c>
      <c r="D800" s="101" t="s">
        <v>27</v>
      </c>
      <c r="E800" s="101" t="s">
        <v>933</v>
      </c>
      <c r="F800" s="106">
        <v>154.77200000000002</v>
      </c>
      <c r="G800" s="102">
        <v>0</v>
      </c>
      <c r="H800" s="102">
        <f t="shared" si="12"/>
        <v>0</v>
      </c>
    </row>
    <row r="801" spans="1:8" s="93" customFormat="1" ht="15" x14ac:dyDescent="0.25">
      <c r="A801" s="105">
        <v>45345</v>
      </c>
      <c r="B801" s="99" t="s">
        <v>1827</v>
      </c>
      <c r="C801" s="100" t="s">
        <v>932</v>
      </c>
      <c r="D801" s="101" t="s">
        <v>27</v>
      </c>
      <c r="E801" s="101" t="s">
        <v>933</v>
      </c>
      <c r="F801" s="106">
        <v>109.6</v>
      </c>
      <c r="G801" s="102">
        <v>0</v>
      </c>
      <c r="H801" s="102">
        <f t="shared" si="12"/>
        <v>0</v>
      </c>
    </row>
    <row r="802" spans="1:8" s="93" customFormat="1" ht="15" x14ac:dyDescent="0.25">
      <c r="A802" s="105">
        <v>45345</v>
      </c>
      <c r="B802" s="99" t="s">
        <v>1828</v>
      </c>
      <c r="C802" s="100" t="s">
        <v>43</v>
      </c>
      <c r="D802" s="101" t="s">
        <v>27</v>
      </c>
      <c r="E802" s="101" t="s">
        <v>933</v>
      </c>
      <c r="F802" s="106">
        <v>20.04</v>
      </c>
      <c r="G802" s="102">
        <v>0</v>
      </c>
      <c r="H802" s="102">
        <f t="shared" si="12"/>
        <v>0</v>
      </c>
    </row>
    <row r="803" spans="1:8" s="93" customFormat="1" ht="15" x14ac:dyDescent="0.25">
      <c r="A803" s="105">
        <v>45345</v>
      </c>
      <c r="B803" s="99" t="s">
        <v>1829</v>
      </c>
      <c r="C803" s="100" t="s">
        <v>320</v>
      </c>
      <c r="D803" s="101" t="s">
        <v>27</v>
      </c>
      <c r="E803" s="101" t="s">
        <v>332</v>
      </c>
      <c r="F803" s="106">
        <v>15.936</v>
      </c>
      <c r="G803" s="102">
        <v>3.5</v>
      </c>
      <c r="H803" s="102">
        <f t="shared" si="12"/>
        <v>55.775999999999996</v>
      </c>
    </row>
    <row r="804" spans="1:8" s="93" customFormat="1" ht="15" x14ac:dyDescent="0.25">
      <c r="A804" s="105">
        <v>45345</v>
      </c>
      <c r="B804" s="99" t="s">
        <v>1830</v>
      </c>
      <c r="C804" s="100" t="s">
        <v>18</v>
      </c>
      <c r="D804" s="101" t="s">
        <v>27</v>
      </c>
      <c r="E804" s="101" t="s">
        <v>329</v>
      </c>
      <c r="F804" s="106">
        <v>532.84399999999994</v>
      </c>
      <c r="G804" s="102">
        <v>3.5</v>
      </c>
      <c r="H804" s="102">
        <f t="shared" si="12"/>
        <v>1864.9539999999997</v>
      </c>
    </row>
    <row r="805" spans="1:8" s="93" customFormat="1" ht="15" x14ac:dyDescent="0.25">
      <c r="A805" s="105">
        <v>45345</v>
      </c>
      <c r="B805" s="99" t="s">
        <v>1831</v>
      </c>
      <c r="C805" s="100" t="s">
        <v>306</v>
      </c>
      <c r="D805" s="101" t="s">
        <v>27</v>
      </c>
      <c r="E805" s="101" t="s">
        <v>326</v>
      </c>
      <c r="F805" s="106">
        <v>78.145999999999987</v>
      </c>
      <c r="G805" s="102">
        <v>3.5</v>
      </c>
      <c r="H805" s="102">
        <f t="shared" si="12"/>
        <v>273.51099999999997</v>
      </c>
    </row>
    <row r="806" spans="1:8" s="93" customFormat="1" ht="15" x14ac:dyDescent="0.25">
      <c r="A806" s="105">
        <v>45345</v>
      </c>
      <c r="B806" s="99" t="s">
        <v>1832</v>
      </c>
      <c r="C806" s="100" t="s">
        <v>32</v>
      </c>
      <c r="D806" s="101" t="s">
        <v>27</v>
      </c>
      <c r="E806" s="101" t="s">
        <v>5</v>
      </c>
      <c r="F806" s="106">
        <v>28.841999999999999</v>
      </c>
      <c r="G806" s="102">
        <v>0</v>
      </c>
      <c r="H806" s="102">
        <f t="shared" si="12"/>
        <v>0</v>
      </c>
    </row>
    <row r="807" spans="1:8" s="93" customFormat="1" ht="15" x14ac:dyDescent="0.25">
      <c r="A807" s="105">
        <v>45345</v>
      </c>
      <c r="B807" s="99" t="s">
        <v>1833</v>
      </c>
      <c r="C807" s="100" t="s">
        <v>19</v>
      </c>
      <c r="D807" s="101" t="s">
        <v>27</v>
      </c>
      <c r="E807" s="101" t="s">
        <v>347</v>
      </c>
      <c r="F807" s="106">
        <v>1316.6679999999997</v>
      </c>
      <c r="G807" s="102">
        <v>3.5</v>
      </c>
      <c r="H807" s="102">
        <f t="shared" si="12"/>
        <v>4608.3379999999988</v>
      </c>
    </row>
    <row r="808" spans="1:8" s="93" customFormat="1" ht="15" x14ac:dyDescent="0.25">
      <c r="A808" s="105">
        <v>45345</v>
      </c>
      <c r="B808" s="99" t="s">
        <v>1834</v>
      </c>
      <c r="C808" s="100" t="s">
        <v>988</v>
      </c>
      <c r="D808" s="101" t="s">
        <v>27</v>
      </c>
      <c r="E808" s="101" t="s">
        <v>326</v>
      </c>
      <c r="F808" s="106">
        <v>499.53500000000003</v>
      </c>
      <c r="G808" s="102">
        <v>3.5</v>
      </c>
      <c r="H808" s="102">
        <f t="shared" si="12"/>
        <v>1748.3725000000002</v>
      </c>
    </row>
    <row r="809" spans="1:8" s="93" customFormat="1" ht="25.5" x14ac:dyDescent="0.25">
      <c r="A809" s="105">
        <v>45345</v>
      </c>
      <c r="B809" s="99" t="s">
        <v>1835</v>
      </c>
      <c r="C809" s="100" t="s">
        <v>16</v>
      </c>
      <c r="D809" s="101" t="s">
        <v>27</v>
      </c>
      <c r="E809" s="101" t="s">
        <v>330</v>
      </c>
      <c r="F809" s="106">
        <v>602.30399999999997</v>
      </c>
      <c r="G809" s="102">
        <v>3.5</v>
      </c>
      <c r="H809" s="102">
        <f t="shared" si="12"/>
        <v>2108.0639999999999</v>
      </c>
    </row>
    <row r="810" spans="1:8" s="93" customFormat="1" ht="15" x14ac:dyDescent="0.25">
      <c r="A810" s="105">
        <v>45345</v>
      </c>
      <c r="B810" s="99" t="s">
        <v>1836</v>
      </c>
      <c r="C810" s="100" t="s">
        <v>19</v>
      </c>
      <c r="D810" s="101" t="s">
        <v>27</v>
      </c>
      <c r="E810" s="101" t="s">
        <v>347</v>
      </c>
      <c r="F810" s="106">
        <v>722.6099999999999</v>
      </c>
      <c r="G810" s="102">
        <v>3.5</v>
      </c>
      <c r="H810" s="102">
        <f t="shared" si="12"/>
        <v>2529.1349999999998</v>
      </c>
    </row>
    <row r="811" spans="1:8" s="93" customFormat="1" ht="25.5" x14ac:dyDescent="0.25">
      <c r="A811" s="105">
        <v>45345</v>
      </c>
      <c r="B811" s="99" t="s">
        <v>1837</v>
      </c>
      <c r="C811" s="100" t="s">
        <v>16</v>
      </c>
      <c r="D811" s="101" t="s">
        <v>27</v>
      </c>
      <c r="E811" s="101" t="s">
        <v>330</v>
      </c>
      <c r="F811" s="106">
        <v>266.17500000000001</v>
      </c>
      <c r="G811" s="102">
        <v>3.5</v>
      </c>
      <c r="H811" s="102">
        <f t="shared" si="12"/>
        <v>931.61250000000007</v>
      </c>
    </row>
    <row r="812" spans="1:8" s="93" customFormat="1" ht="25.5" x14ac:dyDescent="0.25">
      <c r="A812" s="105">
        <v>45345</v>
      </c>
      <c r="B812" s="99" t="s">
        <v>1838</v>
      </c>
      <c r="C812" s="100" t="s">
        <v>16</v>
      </c>
      <c r="D812" s="101" t="s">
        <v>27</v>
      </c>
      <c r="E812" s="101" t="s">
        <v>330</v>
      </c>
      <c r="F812" s="106">
        <v>697.07700000000011</v>
      </c>
      <c r="G812" s="102">
        <v>3.5</v>
      </c>
      <c r="H812" s="102">
        <f t="shared" si="12"/>
        <v>2439.7695000000003</v>
      </c>
    </row>
    <row r="813" spans="1:8" s="93" customFormat="1" ht="15" x14ac:dyDescent="0.25">
      <c r="A813" s="105">
        <v>45345</v>
      </c>
      <c r="B813" s="99" t="s">
        <v>1839</v>
      </c>
      <c r="C813" s="100" t="s">
        <v>24</v>
      </c>
      <c r="D813" s="101" t="s">
        <v>27</v>
      </c>
      <c r="E813" s="101" t="s">
        <v>351</v>
      </c>
      <c r="F813" s="106">
        <v>637.9559999999999</v>
      </c>
      <c r="G813" s="102">
        <v>3.5</v>
      </c>
      <c r="H813" s="102">
        <f t="shared" si="12"/>
        <v>2232.8459999999995</v>
      </c>
    </row>
    <row r="814" spans="1:8" s="93" customFormat="1" ht="15" customHeight="1" x14ac:dyDescent="0.25">
      <c r="A814" s="105">
        <v>45345</v>
      </c>
      <c r="B814" s="99" t="s">
        <v>1840</v>
      </c>
      <c r="C814" s="100" t="s">
        <v>35</v>
      </c>
      <c r="D814" s="101" t="s">
        <v>27</v>
      </c>
      <c r="E814" s="101" t="s">
        <v>1801</v>
      </c>
      <c r="F814" s="106">
        <v>6021.75</v>
      </c>
      <c r="G814" s="102">
        <v>3.5</v>
      </c>
      <c r="H814" s="102">
        <f t="shared" si="12"/>
        <v>21076.125</v>
      </c>
    </row>
    <row r="815" spans="1:8" s="93" customFormat="1" ht="15" x14ac:dyDescent="0.25">
      <c r="A815" s="105">
        <v>45345</v>
      </c>
      <c r="B815" s="99" t="s">
        <v>1841</v>
      </c>
      <c r="C815" s="100" t="s">
        <v>32</v>
      </c>
      <c r="D815" s="101" t="s">
        <v>27</v>
      </c>
      <c r="E815" s="101" t="s">
        <v>5</v>
      </c>
      <c r="F815" s="106">
        <v>143.5</v>
      </c>
      <c r="G815" s="102">
        <v>0</v>
      </c>
      <c r="H815" s="102">
        <f t="shared" si="12"/>
        <v>0</v>
      </c>
    </row>
    <row r="816" spans="1:8" s="93" customFormat="1" ht="25.5" x14ac:dyDescent="0.25">
      <c r="A816" s="105">
        <v>45345</v>
      </c>
      <c r="B816" s="99" t="s">
        <v>1842</v>
      </c>
      <c r="C816" s="100" t="s">
        <v>950</v>
      </c>
      <c r="D816" s="101" t="s">
        <v>27</v>
      </c>
      <c r="E816" s="101" t="s">
        <v>375</v>
      </c>
      <c r="F816" s="106">
        <v>390.47200000000004</v>
      </c>
      <c r="G816" s="102">
        <v>3.5</v>
      </c>
      <c r="H816" s="102">
        <f t="shared" si="12"/>
        <v>1366.652</v>
      </c>
    </row>
    <row r="817" spans="1:8" s="93" customFormat="1" ht="15" x14ac:dyDescent="0.25">
      <c r="A817" s="105">
        <v>45345</v>
      </c>
      <c r="B817" s="99" t="s">
        <v>1843</v>
      </c>
      <c r="C817" s="100" t="s">
        <v>9</v>
      </c>
      <c r="D817" s="101" t="s">
        <v>27</v>
      </c>
      <c r="E817" s="101" t="s">
        <v>5</v>
      </c>
      <c r="F817" s="106">
        <v>243.86799999999994</v>
      </c>
      <c r="G817" s="102">
        <v>0</v>
      </c>
      <c r="H817" s="102">
        <f t="shared" si="12"/>
        <v>0</v>
      </c>
    </row>
    <row r="818" spans="1:8" s="93" customFormat="1" ht="15" x14ac:dyDescent="0.25">
      <c r="A818" s="105">
        <v>45345</v>
      </c>
      <c r="B818" s="99" t="s">
        <v>1844</v>
      </c>
      <c r="C818" s="100" t="s">
        <v>11</v>
      </c>
      <c r="D818" s="101" t="s">
        <v>27</v>
      </c>
      <c r="E818" s="101" t="s">
        <v>933</v>
      </c>
      <c r="F818" s="106">
        <v>128.98500000000001</v>
      </c>
      <c r="G818" s="102">
        <v>0</v>
      </c>
      <c r="H818" s="102">
        <f t="shared" si="12"/>
        <v>0</v>
      </c>
    </row>
    <row r="819" spans="1:8" s="93" customFormat="1" ht="15" x14ac:dyDescent="0.25">
      <c r="A819" s="105">
        <v>45345</v>
      </c>
      <c r="B819" s="99" t="s">
        <v>1845</v>
      </c>
      <c r="C819" s="100" t="s">
        <v>989</v>
      </c>
      <c r="D819" s="101" t="s">
        <v>27</v>
      </c>
      <c r="E819" s="101" t="s">
        <v>371</v>
      </c>
      <c r="F819" s="106">
        <v>81.768999999999991</v>
      </c>
      <c r="G819" s="102">
        <v>3.5</v>
      </c>
      <c r="H819" s="102">
        <f t="shared" si="12"/>
        <v>286.19149999999996</v>
      </c>
    </row>
    <row r="820" spans="1:8" s="93" customFormat="1" ht="15" x14ac:dyDescent="0.25">
      <c r="A820" s="105">
        <v>45345</v>
      </c>
      <c r="B820" s="99" t="s">
        <v>1846</v>
      </c>
      <c r="C820" s="100" t="s">
        <v>972</v>
      </c>
      <c r="D820" s="101" t="s">
        <v>27</v>
      </c>
      <c r="E820" s="101" t="s">
        <v>973</v>
      </c>
      <c r="F820" s="106">
        <v>732.09100000000012</v>
      </c>
      <c r="G820" s="102">
        <v>3.5</v>
      </c>
      <c r="H820" s="102">
        <f t="shared" si="12"/>
        <v>2562.3185000000003</v>
      </c>
    </row>
    <row r="821" spans="1:8" s="93" customFormat="1" ht="15" x14ac:dyDescent="0.25">
      <c r="A821" s="105">
        <v>45345</v>
      </c>
      <c r="B821" s="99" t="s">
        <v>1847</v>
      </c>
      <c r="C821" s="100" t="s">
        <v>263</v>
      </c>
      <c r="D821" s="101" t="s">
        <v>27</v>
      </c>
      <c r="E821" s="101" t="s">
        <v>344</v>
      </c>
      <c r="F821" s="106">
        <v>1505.8859999999997</v>
      </c>
      <c r="G821" s="102">
        <v>3.5</v>
      </c>
      <c r="H821" s="102">
        <f t="shared" si="12"/>
        <v>5270.6009999999987</v>
      </c>
    </row>
    <row r="822" spans="1:8" s="93" customFormat="1" ht="25.5" x14ac:dyDescent="0.25">
      <c r="A822" s="105">
        <v>45345</v>
      </c>
      <c r="B822" s="99" t="s">
        <v>1848</v>
      </c>
      <c r="C822" s="100" t="s">
        <v>986</v>
      </c>
      <c r="D822" s="101" t="s">
        <v>27</v>
      </c>
      <c r="E822" s="101" t="s">
        <v>987</v>
      </c>
      <c r="F822" s="106">
        <v>419.87400000000002</v>
      </c>
      <c r="G822" s="102">
        <v>3.5</v>
      </c>
      <c r="H822" s="102">
        <f t="shared" si="12"/>
        <v>1469.5590000000002</v>
      </c>
    </row>
    <row r="823" spans="1:8" s="93" customFormat="1" ht="15" x14ac:dyDescent="0.25">
      <c r="A823" s="105">
        <v>45345</v>
      </c>
      <c r="B823" s="99" t="s">
        <v>1849</v>
      </c>
      <c r="C823" s="100" t="s">
        <v>975</v>
      </c>
      <c r="D823" s="101" t="s">
        <v>27</v>
      </c>
      <c r="E823" s="101" t="s">
        <v>326</v>
      </c>
      <c r="F823" s="106">
        <v>96.269000000000005</v>
      </c>
      <c r="G823" s="102">
        <v>3.5</v>
      </c>
      <c r="H823" s="102">
        <f t="shared" si="12"/>
        <v>336.94150000000002</v>
      </c>
    </row>
    <row r="824" spans="1:8" s="93" customFormat="1" ht="15" x14ac:dyDescent="0.25">
      <c r="A824" s="105">
        <v>45345</v>
      </c>
      <c r="B824" s="99" t="s">
        <v>1850</v>
      </c>
      <c r="C824" s="100" t="s">
        <v>1851</v>
      </c>
      <c r="D824" s="101" t="s">
        <v>27</v>
      </c>
      <c r="E824" s="101" t="s">
        <v>371</v>
      </c>
      <c r="F824" s="106">
        <v>39.036000000000001</v>
      </c>
      <c r="G824" s="102">
        <v>3.5</v>
      </c>
      <c r="H824" s="102">
        <f t="shared" si="12"/>
        <v>136.626</v>
      </c>
    </row>
    <row r="825" spans="1:8" s="93" customFormat="1" ht="15" x14ac:dyDescent="0.25">
      <c r="A825" s="105">
        <v>45345</v>
      </c>
      <c r="B825" s="99" t="s">
        <v>1852</v>
      </c>
      <c r="C825" s="100" t="s">
        <v>310</v>
      </c>
      <c r="D825" s="101" t="s">
        <v>27</v>
      </c>
      <c r="E825" s="101" t="s">
        <v>349</v>
      </c>
      <c r="F825" s="106">
        <v>2783.3449999999993</v>
      </c>
      <c r="G825" s="102">
        <v>3.5</v>
      </c>
      <c r="H825" s="102">
        <f t="shared" si="12"/>
        <v>9741.7074999999968</v>
      </c>
    </row>
    <row r="826" spans="1:8" s="93" customFormat="1" ht="15" x14ac:dyDescent="0.25">
      <c r="A826" s="105">
        <v>45345</v>
      </c>
      <c r="B826" s="103" t="s">
        <v>1853</v>
      </c>
      <c r="C826" s="100" t="s">
        <v>964</v>
      </c>
      <c r="D826" s="101" t="s">
        <v>27</v>
      </c>
      <c r="E826" s="101" t="s">
        <v>965</v>
      </c>
      <c r="F826" s="107">
        <v>231.98</v>
      </c>
      <c r="G826" s="102">
        <v>3.5</v>
      </c>
      <c r="H826" s="102">
        <f t="shared" si="12"/>
        <v>811.93</v>
      </c>
    </row>
    <row r="827" spans="1:8" s="93" customFormat="1" ht="15" x14ac:dyDescent="0.25">
      <c r="A827" s="105">
        <v>45345</v>
      </c>
      <c r="B827" s="103" t="s">
        <v>1854</v>
      </c>
      <c r="C827" s="100" t="s">
        <v>975</v>
      </c>
      <c r="D827" s="101" t="s">
        <v>27</v>
      </c>
      <c r="E827" s="101" t="s">
        <v>326</v>
      </c>
      <c r="F827" s="107">
        <v>1006.147</v>
      </c>
      <c r="G827" s="102">
        <v>3.5</v>
      </c>
      <c r="H827" s="102">
        <f t="shared" si="12"/>
        <v>3521.5145000000002</v>
      </c>
    </row>
    <row r="828" spans="1:8" s="93" customFormat="1" ht="15" x14ac:dyDescent="0.25">
      <c r="A828" s="105">
        <v>45345</v>
      </c>
      <c r="B828" s="103" t="s">
        <v>1855</v>
      </c>
      <c r="C828" s="100" t="s">
        <v>360</v>
      </c>
      <c r="D828" s="101" t="s">
        <v>27</v>
      </c>
      <c r="E828" s="101" t="s">
        <v>1856</v>
      </c>
      <c r="F828" s="107">
        <v>23.456</v>
      </c>
      <c r="G828" s="102">
        <v>3.5</v>
      </c>
      <c r="H828" s="102">
        <f t="shared" si="12"/>
        <v>82.096000000000004</v>
      </c>
    </row>
    <row r="829" spans="1:8" s="93" customFormat="1" ht="25.5" x14ac:dyDescent="0.25">
      <c r="A829" s="105">
        <v>45346</v>
      </c>
      <c r="B829" s="99" t="s">
        <v>1857</v>
      </c>
      <c r="C829" s="100" t="s">
        <v>13</v>
      </c>
      <c r="D829" s="101" t="s">
        <v>27</v>
      </c>
      <c r="E829" s="101" t="s">
        <v>933</v>
      </c>
      <c r="F829" s="106">
        <v>104.4</v>
      </c>
      <c r="G829" s="102">
        <v>0</v>
      </c>
      <c r="H829" s="102">
        <f t="shared" si="12"/>
        <v>0</v>
      </c>
    </row>
    <row r="830" spans="1:8" s="93" customFormat="1" ht="15" x14ac:dyDescent="0.25">
      <c r="A830" s="105">
        <v>45346</v>
      </c>
      <c r="B830" s="99" t="s">
        <v>1858</v>
      </c>
      <c r="C830" s="100" t="s">
        <v>932</v>
      </c>
      <c r="D830" s="101" t="s">
        <v>27</v>
      </c>
      <c r="E830" s="101" t="s">
        <v>927</v>
      </c>
      <c r="F830" s="106">
        <v>481.74</v>
      </c>
      <c r="G830" s="102">
        <v>3.5</v>
      </c>
      <c r="H830" s="102">
        <f t="shared" si="12"/>
        <v>1686.0900000000001</v>
      </c>
    </row>
    <row r="831" spans="1:8" s="93" customFormat="1" ht="25.5" x14ac:dyDescent="0.25">
      <c r="A831" s="105">
        <v>45346</v>
      </c>
      <c r="B831" s="99" t="s">
        <v>1859</v>
      </c>
      <c r="C831" s="100" t="s">
        <v>13</v>
      </c>
      <c r="D831" s="101" t="s">
        <v>27</v>
      </c>
      <c r="E831" s="101" t="s">
        <v>933</v>
      </c>
      <c r="F831" s="106">
        <v>184.91300000000001</v>
      </c>
      <c r="G831" s="102">
        <v>0</v>
      </c>
      <c r="H831" s="102">
        <f t="shared" si="12"/>
        <v>0</v>
      </c>
    </row>
    <row r="832" spans="1:8" s="93" customFormat="1" ht="15" x14ac:dyDescent="0.25">
      <c r="A832" s="105">
        <v>45346</v>
      </c>
      <c r="B832" s="99" t="s">
        <v>1860</v>
      </c>
      <c r="C832" s="100" t="s">
        <v>945</v>
      </c>
      <c r="D832" s="101" t="s">
        <v>27</v>
      </c>
      <c r="E832" s="101" t="s">
        <v>5</v>
      </c>
      <c r="F832" s="106">
        <v>101.78</v>
      </c>
      <c r="G832" s="102">
        <v>0</v>
      </c>
      <c r="H832" s="102">
        <f t="shared" si="12"/>
        <v>0</v>
      </c>
    </row>
    <row r="833" spans="1:8" s="93" customFormat="1" ht="15" x14ac:dyDescent="0.25">
      <c r="A833" s="105">
        <v>45346</v>
      </c>
      <c r="B833" s="99" t="s">
        <v>1861</v>
      </c>
      <c r="C833" s="100" t="s">
        <v>953</v>
      </c>
      <c r="D833" s="101" t="s">
        <v>27</v>
      </c>
      <c r="E833" s="101" t="s">
        <v>954</v>
      </c>
      <c r="F833" s="106">
        <v>75.846000000000004</v>
      </c>
      <c r="G833" s="102">
        <v>3.5</v>
      </c>
      <c r="H833" s="102">
        <f t="shared" si="12"/>
        <v>265.46100000000001</v>
      </c>
    </row>
    <row r="834" spans="1:8" s="93" customFormat="1" ht="15" x14ac:dyDescent="0.25">
      <c r="A834" s="105">
        <v>45346</v>
      </c>
      <c r="B834" s="99" t="s">
        <v>1862</v>
      </c>
      <c r="C834" s="100" t="s">
        <v>358</v>
      </c>
      <c r="D834" s="101" t="s">
        <v>27</v>
      </c>
      <c r="E834" s="101" t="s">
        <v>349</v>
      </c>
      <c r="F834" s="106">
        <v>481.74</v>
      </c>
      <c r="G834" s="102">
        <v>3.5</v>
      </c>
      <c r="H834" s="102">
        <f t="shared" si="12"/>
        <v>1686.0900000000001</v>
      </c>
    </row>
    <row r="835" spans="1:8" s="93" customFormat="1" ht="15" x14ac:dyDescent="0.25">
      <c r="A835" s="105">
        <v>45346</v>
      </c>
      <c r="B835" s="99" t="s">
        <v>1863</v>
      </c>
      <c r="C835" s="100" t="s">
        <v>24</v>
      </c>
      <c r="D835" s="101" t="s">
        <v>27</v>
      </c>
      <c r="E835" s="101" t="s">
        <v>351</v>
      </c>
      <c r="F835" s="106">
        <v>17.315999999999999</v>
      </c>
      <c r="G835" s="102">
        <v>3.5</v>
      </c>
      <c r="H835" s="102">
        <f t="shared" si="12"/>
        <v>60.605999999999995</v>
      </c>
    </row>
    <row r="836" spans="1:8" s="93" customFormat="1" ht="25.5" x14ac:dyDescent="0.25">
      <c r="A836" s="105">
        <v>45346</v>
      </c>
      <c r="B836" s="99" t="s">
        <v>1864</v>
      </c>
      <c r="C836" s="100" t="s">
        <v>16</v>
      </c>
      <c r="D836" s="101" t="s">
        <v>27</v>
      </c>
      <c r="E836" s="101" t="s">
        <v>330</v>
      </c>
      <c r="F836" s="106">
        <v>177.26</v>
      </c>
      <c r="G836" s="102">
        <v>3.5</v>
      </c>
      <c r="H836" s="102">
        <f t="shared" si="12"/>
        <v>620.41</v>
      </c>
    </row>
    <row r="837" spans="1:8" s="93" customFormat="1" ht="15" x14ac:dyDescent="0.25">
      <c r="A837" s="105">
        <v>45346</v>
      </c>
      <c r="B837" s="99" t="s">
        <v>1865</v>
      </c>
      <c r="C837" s="100" t="s">
        <v>938</v>
      </c>
      <c r="D837" s="101" t="s">
        <v>27</v>
      </c>
      <c r="E837" s="101" t="s">
        <v>5</v>
      </c>
      <c r="F837" s="106">
        <v>220.404</v>
      </c>
      <c r="G837" s="102">
        <v>0</v>
      </c>
      <c r="H837" s="102">
        <f t="shared" si="12"/>
        <v>0</v>
      </c>
    </row>
    <row r="838" spans="1:8" s="93" customFormat="1" ht="15" x14ac:dyDescent="0.25">
      <c r="A838" s="105">
        <v>45346</v>
      </c>
      <c r="B838" s="99" t="s">
        <v>1866</v>
      </c>
      <c r="C838" s="100" t="s">
        <v>938</v>
      </c>
      <c r="D838" s="101" t="s">
        <v>27</v>
      </c>
      <c r="E838" s="101" t="s">
        <v>5</v>
      </c>
      <c r="F838" s="106">
        <v>4.04</v>
      </c>
      <c r="G838" s="102">
        <v>0</v>
      </c>
      <c r="H838" s="102">
        <f t="shared" si="12"/>
        <v>0</v>
      </c>
    </row>
    <row r="839" spans="1:8" s="93" customFormat="1" ht="15" x14ac:dyDescent="0.25">
      <c r="A839" s="105">
        <v>45346</v>
      </c>
      <c r="B839" s="99" t="s">
        <v>1867</v>
      </c>
      <c r="C839" s="100" t="s">
        <v>32</v>
      </c>
      <c r="D839" s="101" t="s">
        <v>27</v>
      </c>
      <c r="E839" s="101" t="s">
        <v>5</v>
      </c>
      <c r="F839" s="106">
        <v>139.30000000000001</v>
      </c>
      <c r="G839" s="102">
        <v>0</v>
      </c>
      <c r="H839" s="102">
        <f t="shared" si="12"/>
        <v>0</v>
      </c>
    </row>
    <row r="840" spans="1:8" s="93" customFormat="1" ht="15" customHeight="1" x14ac:dyDescent="0.25">
      <c r="A840" s="105">
        <v>45346</v>
      </c>
      <c r="B840" s="99" t="s">
        <v>1868</v>
      </c>
      <c r="C840" s="100" t="s">
        <v>35</v>
      </c>
      <c r="D840" s="101" t="s">
        <v>27</v>
      </c>
      <c r="E840" s="101" t="s">
        <v>5</v>
      </c>
      <c r="F840" s="106">
        <v>421.69300000000004</v>
      </c>
      <c r="G840" s="102">
        <v>0</v>
      </c>
      <c r="H840" s="102">
        <f t="shared" ref="H840:H903" si="13">F840*G840</f>
        <v>0</v>
      </c>
    </row>
    <row r="841" spans="1:8" s="93" customFormat="1" ht="15" customHeight="1" x14ac:dyDescent="0.25">
      <c r="A841" s="105">
        <v>45346</v>
      </c>
      <c r="B841" s="99" t="s">
        <v>1869</v>
      </c>
      <c r="C841" s="100" t="s">
        <v>10</v>
      </c>
      <c r="D841" s="101" t="s">
        <v>27</v>
      </c>
      <c r="E841" s="101" t="s">
        <v>325</v>
      </c>
      <c r="F841" s="106">
        <v>963.48</v>
      </c>
      <c r="G841" s="102">
        <v>3.5</v>
      </c>
      <c r="H841" s="102">
        <f t="shared" si="13"/>
        <v>3372.1800000000003</v>
      </c>
    </row>
    <row r="842" spans="1:8" s="93" customFormat="1" ht="15" customHeight="1" x14ac:dyDescent="0.25">
      <c r="A842" s="105">
        <v>45346</v>
      </c>
      <c r="B842" s="99" t="s">
        <v>1870</v>
      </c>
      <c r="C842" s="100" t="s">
        <v>35</v>
      </c>
      <c r="D842" s="101" t="s">
        <v>27</v>
      </c>
      <c r="E842" s="101" t="s">
        <v>5</v>
      </c>
      <c r="F842" s="106">
        <v>373.02000000000004</v>
      </c>
      <c r="G842" s="102">
        <v>0</v>
      </c>
      <c r="H842" s="102">
        <f t="shared" si="13"/>
        <v>0</v>
      </c>
    </row>
    <row r="843" spans="1:8" s="93" customFormat="1" ht="15" x14ac:dyDescent="0.25">
      <c r="A843" s="105">
        <v>45346</v>
      </c>
      <c r="B843" s="99" t="s">
        <v>1871</v>
      </c>
      <c r="C843" s="100" t="s">
        <v>41</v>
      </c>
      <c r="D843" s="101" t="s">
        <v>27</v>
      </c>
      <c r="E843" s="101" t="s">
        <v>5</v>
      </c>
      <c r="F843" s="106">
        <v>274.86799999999999</v>
      </c>
      <c r="G843" s="102">
        <v>0</v>
      </c>
      <c r="H843" s="102">
        <f t="shared" si="13"/>
        <v>0</v>
      </c>
    </row>
    <row r="844" spans="1:8" s="93" customFormat="1" ht="15" x14ac:dyDescent="0.25">
      <c r="A844" s="105">
        <v>45346</v>
      </c>
      <c r="B844" s="99" t="s">
        <v>1872</v>
      </c>
      <c r="C844" s="100" t="s">
        <v>932</v>
      </c>
      <c r="D844" s="101" t="s">
        <v>27</v>
      </c>
      <c r="E844" s="101" t="s">
        <v>933</v>
      </c>
      <c r="F844" s="106">
        <v>33.798000000000002</v>
      </c>
      <c r="G844" s="102">
        <v>0</v>
      </c>
      <c r="H844" s="102">
        <f t="shared" si="13"/>
        <v>0</v>
      </c>
    </row>
    <row r="845" spans="1:8" s="93" customFormat="1" ht="25.5" x14ac:dyDescent="0.25">
      <c r="A845" s="105">
        <v>45346</v>
      </c>
      <c r="B845" s="99" t="s">
        <v>1873</v>
      </c>
      <c r="C845" s="100" t="s">
        <v>16</v>
      </c>
      <c r="D845" s="101" t="s">
        <v>27</v>
      </c>
      <c r="E845" s="101" t="s">
        <v>330</v>
      </c>
      <c r="F845" s="106">
        <v>9.6</v>
      </c>
      <c r="G845" s="102">
        <v>3.5</v>
      </c>
      <c r="H845" s="102">
        <f t="shared" si="13"/>
        <v>33.6</v>
      </c>
    </row>
    <row r="846" spans="1:8" s="93" customFormat="1" ht="15" x14ac:dyDescent="0.25">
      <c r="A846" s="105">
        <v>45346</v>
      </c>
      <c r="B846" s="99" t="s">
        <v>1874</v>
      </c>
      <c r="C846" s="100" t="s">
        <v>24</v>
      </c>
      <c r="D846" s="101" t="s">
        <v>27</v>
      </c>
      <c r="E846" s="101" t="s">
        <v>351</v>
      </c>
      <c r="F846" s="106">
        <v>36.316000000000003</v>
      </c>
      <c r="G846" s="102">
        <v>3.5</v>
      </c>
      <c r="H846" s="102">
        <f t="shared" si="13"/>
        <v>127.10600000000001</v>
      </c>
    </row>
    <row r="847" spans="1:8" s="93" customFormat="1" ht="15" x14ac:dyDescent="0.25">
      <c r="A847" s="105">
        <v>45346</v>
      </c>
      <c r="B847" s="99" t="s">
        <v>1875</v>
      </c>
      <c r="C847" s="100" t="s">
        <v>15</v>
      </c>
      <c r="D847" s="101" t="s">
        <v>27</v>
      </c>
      <c r="E847" s="101" t="s">
        <v>335</v>
      </c>
      <c r="F847" s="106">
        <v>205.00500000000002</v>
      </c>
      <c r="G847" s="102">
        <v>3.5</v>
      </c>
      <c r="H847" s="102">
        <f t="shared" si="13"/>
        <v>717.51750000000004</v>
      </c>
    </row>
    <row r="848" spans="1:8" s="93" customFormat="1" ht="15" x14ac:dyDescent="0.25">
      <c r="A848" s="105">
        <v>45346</v>
      </c>
      <c r="B848" s="99" t="s">
        <v>1876</v>
      </c>
      <c r="C848" s="100" t="s">
        <v>18</v>
      </c>
      <c r="D848" s="101" t="s">
        <v>27</v>
      </c>
      <c r="E848" s="101" t="s">
        <v>329</v>
      </c>
      <c r="F848" s="106">
        <v>178.8</v>
      </c>
      <c r="G848" s="102">
        <v>3.5</v>
      </c>
      <c r="H848" s="102">
        <f t="shared" si="13"/>
        <v>625.80000000000007</v>
      </c>
    </row>
    <row r="849" spans="1:8" s="93" customFormat="1" ht="15" x14ac:dyDescent="0.25">
      <c r="A849" s="105">
        <v>45346</v>
      </c>
      <c r="B849" s="99" t="s">
        <v>1877</v>
      </c>
      <c r="C849" s="100" t="s">
        <v>11</v>
      </c>
      <c r="D849" s="101" t="s">
        <v>27</v>
      </c>
      <c r="E849" s="101" t="s">
        <v>933</v>
      </c>
      <c r="F849" s="106">
        <v>25.44</v>
      </c>
      <c r="G849" s="102">
        <v>0</v>
      </c>
      <c r="H849" s="102">
        <f t="shared" si="13"/>
        <v>0</v>
      </c>
    </row>
    <row r="850" spans="1:8" s="93" customFormat="1" ht="15" x14ac:dyDescent="0.25">
      <c r="A850" s="105">
        <v>45346</v>
      </c>
      <c r="B850" s="99" t="s">
        <v>1878</v>
      </c>
      <c r="C850" s="100" t="s">
        <v>962</v>
      </c>
      <c r="D850" s="101" t="s">
        <v>27</v>
      </c>
      <c r="E850" s="101" t="s">
        <v>963</v>
      </c>
      <c r="F850" s="106">
        <v>152.63999999999999</v>
      </c>
      <c r="G850" s="102">
        <v>3.5</v>
      </c>
      <c r="H850" s="102">
        <f t="shared" si="13"/>
        <v>534.24</v>
      </c>
    </row>
    <row r="851" spans="1:8" s="93" customFormat="1" ht="15" x14ac:dyDescent="0.25">
      <c r="A851" s="105">
        <v>45346</v>
      </c>
      <c r="B851" s="99" t="s">
        <v>1879</v>
      </c>
      <c r="C851" s="100" t="s">
        <v>304</v>
      </c>
      <c r="D851" s="101" t="s">
        <v>27</v>
      </c>
      <c r="E851" s="101" t="s">
        <v>357</v>
      </c>
      <c r="F851" s="106">
        <v>25.44</v>
      </c>
      <c r="G851" s="102">
        <v>3.5</v>
      </c>
      <c r="H851" s="102">
        <f t="shared" si="13"/>
        <v>89.04</v>
      </c>
    </row>
    <row r="852" spans="1:8" s="93" customFormat="1" ht="25.5" x14ac:dyDescent="0.25">
      <c r="A852" s="105">
        <v>45346</v>
      </c>
      <c r="B852" s="99" t="s">
        <v>1880</v>
      </c>
      <c r="C852" s="100" t="s">
        <v>28</v>
      </c>
      <c r="D852" s="101" t="s">
        <v>27</v>
      </c>
      <c r="E852" s="101" t="s">
        <v>342</v>
      </c>
      <c r="F852" s="106">
        <v>203.97399999999999</v>
      </c>
      <c r="G852" s="102">
        <v>3.5</v>
      </c>
      <c r="H852" s="102">
        <f t="shared" si="13"/>
        <v>713.90899999999999</v>
      </c>
    </row>
    <row r="853" spans="1:8" s="93" customFormat="1" ht="15" x14ac:dyDescent="0.25">
      <c r="A853" s="105">
        <v>45346</v>
      </c>
      <c r="B853" s="99" t="s">
        <v>1881</v>
      </c>
      <c r="C853" s="100" t="s">
        <v>1004</v>
      </c>
      <c r="D853" s="101" t="s">
        <v>27</v>
      </c>
      <c r="E853" s="101" t="s">
        <v>1005</v>
      </c>
      <c r="F853" s="106">
        <v>486.82600000000002</v>
      </c>
      <c r="G853" s="102">
        <v>3.5</v>
      </c>
      <c r="H853" s="102">
        <f t="shared" si="13"/>
        <v>1703.8910000000001</v>
      </c>
    </row>
    <row r="854" spans="1:8" s="93" customFormat="1" ht="15" customHeight="1" x14ac:dyDescent="0.25">
      <c r="A854" s="105">
        <v>45346</v>
      </c>
      <c r="B854" s="99" t="s">
        <v>1882</v>
      </c>
      <c r="C854" s="100" t="s">
        <v>948</v>
      </c>
      <c r="D854" s="101" t="s">
        <v>27</v>
      </c>
      <c r="E854" s="101" t="s">
        <v>5</v>
      </c>
      <c r="F854" s="106">
        <v>162.55000000000001</v>
      </c>
      <c r="G854" s="102">
        <v>0</v>
      </c>
      <c r="H854" s="102">
        <f t="shared" si="13"/>
        <v>0</v>
      </c>
    </row>
    <row r="855" spans="1:8" s="93" customFormat="1" ht="15" x14ac:dyDescent="0.25">
      <c r="A855" s="105">
        <v>45346</v>
      </c>
      <c r="B855" s="99" t="s">
        <v>1883</v>
      </c>
      <c r="C855" s="100" t="s">
        <v>365</v>
      </c>
      <c r="D855" s="101" t="s">
        <v>27</v>
      </c>
      <c r="E855" s="101" t="s">
        <v>647</v>
      </c>
      <c r="F855" s="106">
        <v>127.2</v>
      </c>
      <c r="G855" s="102">
        <v>3.5</v>
      </c>
      <c r="H855" s="102">
        <f t="shared" si="13"/>
        <v>445.2</v>
      </c>
    </row>
    <row r="856" spans="1:8" s="93" customFormat="1" ht="25.5" x14ac:dyDescent="0.25">
      <c r="A856" s="105">
        <v>45346</v>
      </c>
      <c r="B856" s="99" t="s">
        <v>1884</v>
      </c>
      <c r="C856" s="100" t="s">
        <v>40</v>
      </c>
      <c r="D856" s="101" t="s">
        <v>27</v>
      </c>
      <c r="E856" s="101" t="s">
        <v>346</v>
      </c>
      <c r="F856" s="106">
        <v>127.2</v>
      </c>
      <c r="G856" s="102">
        <v>3.5</v>
      </c>
      <c r="H856" s="102">
        <f t="shared" si="13"/>
        <v>445.2</v>
      </c>
    </row>
    <row r="857" spans="1:8" s="93" customFormat="1" ht="25.5" x14ac:dyDescent="0.25">
      <c r="A857" s="105">
        <v>45346</v>
      </c>
      <c r="B857" s="99" t="s">
        <v>1885</v>
      </c>
      <c r="C857" s="100" t="s">
        <v>28</v>
      </c>
      <c r="D857" s="101" t="s">
        <v>27</v>
      </c>
      <c r="E857" s="101" t="s">
        <v>342</v>
      </c>
      <c r="F857" s="106">
        <v>76.319999999999993</v>
      </c>
      <c r="G857" s="102">
        <v>3.5</v>
      </c>
      <c r="H857" s="102">
        <f t="shared" si="13"/>
        <v>267.12</v>
      </c>
    </row>
    <row r="858" spans="1:8" s="93" customFormat="1" ht="15" x14ac:dyDescent="0.25">
      <c r="A858" s="105">
        <v>45346</v>
      </c>
      <c r="B858" s="99" t="s">
        <v>1886</v>
      </c>
      <c r="C858" s="100" t="s">
        <v>316</v>
      </c>
      <c r="D858" s="101" t="s">
        <v>27</v>
      </c>
      <c r="E858" s="101" t="s">
        <v>337</v>
      </c>
      <c r="F858" s="106">
        <v>127.2</v>
      </c>
      <c r="G858" s="102">
        <v>3.5</v>
      </c>
      <c r="H858" s="102">
        <f t="shared" si="13"/>
        <v>445.2</v>
      </c>
    </row>
    <row r="859" spans="1:8" s="93" customFormat="1" ht="15" x14ac:dyDescent="0.25">
      <c r="A859" s="105">
        <v>45346</v>
      </c>
      <c r="B859" s="99" t="s">
        <v>1887</v>
      </c>
      <c r="C859" s="100" t="s">
        <v>18</v>
      </c>
      <c r="D859" s="101" t="s">
        <v>27</v>
      </c>
      <c r="E859" s="101" t="s">
        <v>329</v>
      </c>
      <c r="F859" s="106">
        <v>77.376000000000005</v>
      </c>
      <c r="G859" s="102">
        <v>3.5</v>
      </c>
      <c r="H859" s="102">
        <f t="shared" si="13"/>
        <v>270.81600000000003</v>
      </c>
    </row>
    <row r="860" spans="1:8" s="93" customFormat="1" ht="15" x14ac:dyDescent="0.25">
      <c r="A860" s="105">
        <v>45346</v>
      </c>
      <c r="B860" s="99" t="s">
        <v>1888</v>
      </c>
      <c r="C860" s="100" t="s">
        <v>306</v>
      </c>
      <c r="D860" s="101" t="s">
        <v>27</v>
      </c>
      <c r="E860" s="101" t="s">
        <v>326</v>
      </c>
      <c r="F860" s="106">
        <v>90.823999999999998</v>
      </c>
      <c r="G860" s="102">
        <v>3.5</v>
      </c>
      <c r="H860" s="102">
        <f t="shared" si="13"/>
        <v>317.88400000000001</v>
      </c>
    </row>
    <row r="861" spans="1:8" s="93" customFormat="1" ht="15" customHeight="1" x14ac:dyDescent="0.25">
      <c r="A861" s="105">
        <v>45346</v>
      </c>
      <c r="B861" s="99" t="s">
        <v>1889</v>
      </c>
      <c r="C861" s="100" t="s">
        <v>948</v>
      </c>
      <c r="D861" s="101" t="s">
        <v>27</v>
      </c>
      <c r="E861" s="101" t="s">
        <v>5</v>
      </c>
      <c r="F861" s="106">
        <v>31.86</v>
      </c>
      <c r="G861" s="102">
        <v>0</v>
      </c>
      <c r="H861" s="102">
        <f t="shared" si="13"/>
        <v>0</v>
      </c>
    </row>
    <row r="862" spans="1:8" s="93" customFormat="1" ht="25.5" x14ac:dyDescent="0.25">
      <c r="A862" s="105">
        <v>45346</v>
      </c>
      <c r="B862" s="99" t="s">
        <v>1890</v>
      </c>
      <c r="C862" s="100" t="s">
        <v>13</v>
      </c>
      <c r="D862" s="101" t="s">
        <v>27</v>
      </c>
      <c r="E862" s="101" t="s">
        <v>933</v>
      </c>
      <c r="F862" s="106">
        <v>158.92399999999998</v>
      </c>
      <c r="G862" s="102">
        <v>0</v>
      </c>
      <c r="H862" s="102">
        <f t="shared" si="13"/>
        <v>0</v>
      </c>
    </row>
    <row r="863" spans="1:8" s="93" customFormat="1" ht="25.5" x14ac:dyDescent="0.25">
      <c r="A863" s="105">
        <v>45346</v>
      </c>
      <c r="B863" s="99" t="s">
        <v>1891</v>
      </c>
      <c r="C863" s="100" t="s">
        <v>2115</v>
      </c>
      <c r="D863" s="101" t="s">
        <v>27</v>
      </c>
      <c r="E863" s="101" t="s">
        <v>346</v>
      </c>
      <c r="F863" s="106">
        <v>377.16300000000001</v>
      </c>
      <c r="G863" s="102">
        <v>3.5</v>
      </c>
      <c r="H863" s="102">
        <f t="shared" si="13"/>
        <v>1320.0705</v>
      </c>
    </row>
    <row r="864" spans="1:8" s="93" customFormat="1" ht="15" x14ac:dyDescent="0.25">
      <c r="A864" s="105">
        <v>45346</v>
      </c>
      <c r="B864" s="99" t="s">
        <v>1892</v>
      </c>
      <c r="C864" s="100" t="s">
        <v>309</v>
      </c>
      <c r="D864" s="101" t="s">
        <v>27</v>
      </c>
      <c r="E864" s="101" t="s">
        <v>334</v>
      </c>
      <c r="F864" s="106">
        <v>600.92299999999989</v>
      </c>
      <c r="G864" s="102">
        <v>3.5</v>
      </c>
      <c r="H864" s="102">
        <f t="shared" si="13"/>
        <v>2103.2304999999997</v>
      </c>
    </row>
    <row r="865" spans="1:8" s="93" customFormat="1" ht="15" x14ac:dyDescent="0.25">
      <c r="A865" s="105">
        <v>45346</v>
      </c>
      <c r="B865" s="99" t="s">
        <v>1893</v>
      </c>
      <c r="C865" s="100" t="s">
        <v>32</v>
      </c>
      <c r="D865" s="101" t="s">
        <v>27</v>
      </c>
      <c r="E865" s="101" t="s">
        <v>5</v>
      </c>
      <c r="F865" s="106">
        <v>140.44999999999999</v>
      </c>
      <c r="G865" s="102">
        <v>0</v>
      </c>
      <c r="H865" s="102">
        <f t="shared" si="13"/>
        <v>0</v>
      </c>
    </row>
    <row r="866" spans="1:8" s="93" customFormat="1" ht="15" x14ac:dyDescent="0.25">
      <c r="A866" s="105">
        <v>45346</v>
      </c>
      <c r="B866" s="99" t="s">
        <v>1894</v>
      </c>
      <c r="C866" s="100" t="s">
        <v>18</v>
      </c>
      <c r="D866" s="101" t="s">
        <v>27</v>
      </c>
      <c r="E866" s="101" t="s">
        <v>329</v>
      </c>
      <c r="F866" s="106">
        <v>52.14</v>
      </c>
      <c r="G866" s="102">
        <v>3.5</v>
      </c>
      <c r="H866" s="102">
        <f t="shared" si="13"/>
        <v>182.49</v>
      </c>
    </row>
    <row r="867" spans="1:8" s="93" customFormat="1" ht="15" x14ac:dyDescent="0.25">
      <c r="A867" s="105">
        <v>45346</v>
      </c>
      <c r="B867" s="99" t="s">
        <v>1895</v>
      </c>
      <c r="C867" s="100" t="s">
        <v>1456</v>
      </c>
      <c r="D867" s="101" t="s">
        <v>27</v>
      </c>
      <c r="E867" s="101" t="s">
        <v>1457</v>
      </c>
      <c r="F867" s="106">
        <v>629.13900000000001</v>
      </c>
      <c r="G867" s="102">
        <v>3.5</v>
      </c>
      <c r="H867" s="102">
        <f t="shared" si="13"/>
        <v>2201.9865</v>
      </c>
    </row>
    <row r="868" spans="1:8" s="93" customFormat="1" ht="25.5" x14ac:dyDescent="0.25">
      <c r="A868" s="105">
        <v>45346</v>
      </c>
      <c r="B868" s="99" t="s">
        <v>1896</v>
      </c>
      <c r="C868" s="100" t="s">
        <v>16</v>
      </c>
      <c r="D868" s="101" t="s">
        <v>27</v>
      </c>
      <c r="E868" s="101" t="s">
        <v>330</v>
      </c>
      <c r="F868" s="106">
        <v>11.440000000000001</v>
      </c>
      <c r="G868" s="102">
        <v>3.5</v>
      </c>
      <c r="H868" s="102">
        <f t="shared" si="13"/>
        <v>40.040000000000006</v>
      </c>
    </row>
    <row r="869" spans="1:8" s="93" customFormat="1" ht="25.5" x14ac:dyDescent="0.25">
      <c r="A869" s="105">
        <v>45346</v>
      </c>
      <c r="B869" s="99" t="s">
        <v>1897</v>
      </c>
      <c r="C869" s="100" t="s">
        <v>16</v>
      </c>
      <c r="D869" s="101" t="s">
        <v>27</v>
      </c>
      <c r="E869" s="101" t="s">
        <v>330</v>
      </c>
      <c r="F869" s="106">
        <v>1564.886</v>
      </c>
      <c r="G869" s="102">
        <v>3.5</v>
      </c>
      <c r="H869" s="102">
        <f t="shared" si="13"/>
        <v>5477.1009999999997</v>
      </c>
    </row>
    <row r="870" spans="1:8" s="93" customFormat="1" ht="15" x14ac:dyDescent="0.25">
      <c r="A870" s="105">
        <v>45346</v>
      </c>
      <c r="B870" s="99" t="s">
        <v>1898</v>
      </c>
      <c r="C870" s="100" t="s">
        <v>932</v>
      </c>
      <c r="D870" s="101" t="s">
        <v>27</v>
      </c>
      <c r="E870" s="101" t="s">
        <v>933</v>
      </c>
      <c r="F870" s="106">
        <v>18.904</v>
      </c>
      <c r="G870" s="102">
        <v>0</v>
      </c>
      <c r="H870" s="102">
        <f t="shared" si="13"/>
        <v>0</v>
      </c>
    </row>
    <row r="871" spans="1:8" s="93" customFormat="1" ht="15" x14ac:dyDescent="0.25">
      <c r="A871" s="105">
        <v>45346</v>
      </c>
      <c r="B871" s="99" t="s">
        <v>1899</v>
      </c>
      <c r="C871" s="100" t="s">
        <v>945</v>
      </c>
      <c r="D871" s="101" t="s">
        <v>27</v>
      </c>
      <c r="E871" s="101" t="s">
        <v>5</v>
      </c>
      <c r="F871" s="106">
        <v>167.178</v>
      </c>
      <c r="G871" s="102">
        <v>0</v>
      </c>
      <c r="H871" s="102">
        <f t="shared" si="13"/>
        <v>0</v>
      </c>
    </row>
    <row r="872" spans="1:8" s="93" customFormat="1" ht="15" x14ac:dyDescent="0.25">
      <c r="A872" s="105">
        <v>45346</v>
      </c>
      <c r="B872" s="99" t="s">
        <v>1900</v>
      </c>
      <c r="C872" s="100" t="s">
        <v>34</v>
      </c>
      <c r="D872" s="101" t="s">
        <v>27</v>
      </c>
      <c r="E872" s="101" t="s">
        <v>336</v>
      </c>
      <c r="F872" s="106">
        <v>106.13</v>
      </c>
      <c r="G872" s="102">
        <v>3.5</v>
      </c>
      <c r="H872" s="102">
        <f t="shared" si="13"/>
        <v>371.45499999999998</v>
      </c>
    </row>
    <row r="873" spans="1:8" s="93" customFormat="1" ht="25.5" x14ac:dyDescent="0.25">
      <c r="A873" s="105">
        <v>45346</v>
      </c>
      <c r="B873" s="99" t="s">
        <v>1901</v>
      </c>
      <c r="C873" s="100" t="s">
        <v>16</v>
      </c>
      <c r="D873" s="101" t="s">
        <v>27</v>
      </c>
      <c r="E873" s="101" t="s">
        <v>330</v>
      </c>
      <c r="F873" s="109">
        <v>106.24</v>
      </c>
      <c r="G873" s="102">
        <v>3.5</v>
      </c>
      <c r="H873" s="102">
        <f t="shared" si="13"/>
        <v>371.84</v>
      </c>
    </row>
    <row r="874" spans="1:8" s="93" customFormat="1" ht="25.5" x14ac:dyDescent="0.25">
      <c r="A874" s="105">
        <v>45348</v>
      </c>
      <c r="B874" s="99" t="s">
        <v>1902</v>
      </c>
      <c r="C874" s="100" t="s">
        <v>13</v>
      </c>
      <c r="D874" s="101" t="s">
        <v>27</v>
      </c>
      <c r="E874" s="101" t="s">
        <v>933</v>
      </c>
      <c r="F874" s="106">
        <v>51.086000000000006</v>
      </c>
      <c r="G874" s="102">
        <v>0</v>
      </c>
      <c r="H874" s="102">
        <f t="shared" si="13"/>
        <v>0</v>
      </c>
    </row>
    <row r="875" spans="1:8" s="93" customFormat="1" ht="15" x14ac:dyDescent="0.25">
      <c r="A875" s="105">
        <v>45348</v>
      </c>
      <c r="B875" s="99" t="s">
        <v>1903</v>
      </c>
      <c r="C875" s="100" t="s">
        <v>41</v>
      </c>
      <c r="D875" s="101" t="s">
        <v>27</v>
      </c>
      <c r="E875" s="101" t="s">
        <v>5</v>
      </c>
      <c r="F875" s="106">
        <v>240.87</v>
      </c>
      <c r="G875" s="102">
        <v>0</v>
      </c>
      <c r="H875" s="102">
        <f t="shared" si="13"/>
        <v>0</v>
      </c>
    </row>
    <row r="876" spans="1:8" s="93" customFormat="1" ht="15" x14ac:dyDescent="0.25">
      <c r="A876" s="105">
        <v>45348</v>
      </c>
      <c r="B876" s="99" t="s">
        <v>1904</v>
      </c>
      <c r="C876" s="100" t="s">
        <v>939</v>
      </c>
      <c r="D876" s="101" t="s">
        <v>27</v>
      </c>
      <c r="E876" s="101" t="s">
        <v>940</v>
      </c>
      <c r="F876" s="106">
        <v>32.51</v>
      </c>
      <c r="G876" s="102">
        <v>3.5</v>
      </c>
      <c r="H876" s="102">
        <f t="shared" si="13"/>
        <v>113.785</v>
      </c>
    </row>
    <row r="877" spans="1:8" s="93" customFormat="1" ht="15" x14ac:dyDescent="0.25">
      <c r="A877" s="105">
        <v>45348</v>
      </c>
      <c r="B877" s="99" t="s">
        <v>1905</v>
      </c>
      <c r="C877" s="100" t="s">
        <v>946</v>
      </c>
      <c r="D877" s="101" t="s">
        <v>27</v>
      </c>
      <c r="E877" s="101" t="s">
        <v>340</v>
      </c>
      <c r="F877" s="106">
        <v>2169.4299999999998</v>
      </c>
      <c r="G877" s="102">
        <v>3.5</v>
      </c>
      <c r="H877" s="102">
        <f t="shared" si="13"/>
        <v>7593.0049999999992</v>
      </c>
    </row>
    <row r="878" spans="1:8" s="93" customFormat="1" ht="15" x14ac:dyDescent="0.25">
      <c r="A878" s="105">
        <v>45348</v>
      </c>
      <c r="B878" s="99" t="s">
        <v>1906</v>
      </c>
      <c r="C878" s="100" t="s">
        <v>32</v>
      </c>
      <c r="D878" s="101" t="s">
        <v>27</v>
      </c>
      <c r="E878" s="101" t="s">
        <v>5</v>
      </c>
      <c r="F878" s="106">
        <v>153.23100000000002</v>
      </c>
      <c r="G878" s="102">
        <v>0</v>
      </c>
      <c r="H878" s="102">
        <f t="shared" si="13"/>
        <v>0</v>
      </c>
    </row>
    <row r="879" spans="1:8" s="93" customFormat="1" ht="15" x14ac:dyDescent="0.25">
      <c r="A879" s="105">
        <v>45348</v>
      </c>
      <c r="B879" s="99" t="s">
        <v>1907</v>
      </c>
      <c r="C879" s="100" t="s">
        <v>41</v>
      </c>
      <c r="D879" s="101" t="s">
        <v>27</v>
      </c>
      <c r="E879" s="101" t="s">
        <v>5</v>
      </c>
      <c r="F879" s="106">
        <v>683.25599999999997</v>
      </c>
      <c r="G879" s="102">
        <v>0</v>
      </c>
      <c r="H879" s="102">
        <f t="shared" si="13"/>
        <v>0</v>
      </c>
    </row>
    <row r="880" spans="1:8" s="93" customFormat="1" ht="15" x14ac:dyDescent="0.25">
      <c r="A880" s="105">
        <v>45348</v>
      </c>
      <c r="B880" s="99" t="s">
        <v>1908</v>
      </c>
      <c r="C880" s="100" t="s">
        <v>9</v>
      </c>
      <c r="D880" s="101" t="s">
        <v>27</v>
      </c>
      <c r="E880" s="101" t="s">
        <v>5</v>
      </c>
      <c r="F880" s="106">
        <v>246.55</v>
      </c>
      <c r="G880" s="102">
        <v>0</v>
      </c>
      <c r="H880" s="102">
        <f t="shared" si="13"/>
        <v>0</v>
      </c>
    </row>
    <row r="881" spans="1:8" s="93" customFormat="1" ht="15" x14ac:dyDescent="0.25">
      <c r="A881" s="105">
        <v>45348</v>
      </c>
      <c r="B881" s="99" t="s">
        <v>1909</v>
      </c>
      <c r="C881" s="100" t="s">
        <v>14</v>
      </c>
      <c r="D881" s="101" t="s">
        <v>27</v>
      </c>
      <c r="E881" s="101" t="s">
        <v>327</v>
      </c>
      <c r="F881" s="106">
        <v>1096.44</v>
      </c>
      <c r="G881" s="102">
        <v>3.5</v>
      </c>
      <c r="H881" s="102">
        <f t="shared" si="13"/>
        <v>3837.54</v>
      </c>
    </row>
    <row r="882" spans="1:8" s="93" customFormat="1" ht="15" x14ac:dyDescent="0.25">
      <c r="A882" s="105">
        <v>45348</v>
      </c>
      <c r="B882" s="99" t="s">
        <v>1910</v>
      </c>
      <c r="C882" s="100" t="s">
        <v>932</v>
      </c>
      <c r="D882" s="101" t="s">
        <v>27</v>
      </c>
      <c r="E882" s="101" t="s">
        <v>933</v>
      </c>
      <c r="F882" s="106">
        <v>481.74</v>
      </c>
      <c r="G882" s="102">
        <v>0</v>
      </c>
      <c r="H882" s="102">
        <f t="shared" si="13"/>
        <v>0</v>
      </c>
    </row>
    <row r="883" spans="1:8" s="93" customFormat="1" ht="15" x14ac:dyDescent="0.25">
      <c r="A883" s="105">
        <v>45348</v>
      </c>
      <c r="B883" s="99" t="s">
        <v>1911</v>
      </c>
      <c r="C883" s="100" t="s">
        <v>932</v>
      </c>
      <c r="D883" s="101" t="s">
        <v>27</v>
      </c>
      <c r="E883" s="101" t="s">
        <v>927</v>
      </c>
      <c r="F883" s="106">
        <v>1445.2199999999998</v>
      </c>
      <c r="G883" s="102">
        <v>3.5</v>
      </c>
      <c r="H883" s="102">
        <f t="shared" si="13"/>
        <v>5058.2699999999995</v>
      </c>
    </row>
    <row r="884" spans="1:8" s="93" customFormat="1" ht="15" x14ac:dyDescent="0.25">
      <c r="A884" s="105">
        <v>45348</v>
      </c>
      <c r="B884" s="99" t="s">
        <v>1912</v>
      </c>
      <c r="C884" s="100" t="s">
        <v>559</v>
      </c>
      <c r="D884" s="101" t="s">
        <v>27</v>
      </c>
      <c r="E884" s="101" t="s">
        <v>560</v>
      </c>
      <c r="F884" s="106">
        <v>331.98399999999998</v>
      </c>
      <c r="G884" s="102">
        <v>3.5</v>
      </c>
      <c r="H884" s="102">
        <f t="shared" si="13"/>
        <v>1161.944</v>
      </c>
    </row>
    <row r="885" spans="1:8" s="93" customFormat="1" ht="25.5" x14ac:dyDescent="0.25">
      <c r="A885" s="105">
        <v>45348</v>
      </c>
      <c r="B885" s="99" t="s">
        <v>1913</v>
      </c>
      <c r="C885" s="100" t="s">
        <v>16</v>
      </c>
      <c r="D885" s="101" t="s">
        <v>27</v>
      </c>
      <c r="E885" s="101" t="s">
        <v>330</v>
      </c>
      <c r="F885" s="106">
        <v>154.142</v>
      </c>
      <c r="G885" s="102">
        <v>3.5</v>
      </c>
      <c r="H885" s="102">
        <f t="shared" si="13"/>
        <v>539.49699999999996</v>
      </c>
    </row>
    <row r="886" spans="1:8" s="93" customFormat="1" ht="15" x14ac:dyDescent="0.25">
      <c r="A886" s="105">
        <v>45348</v>
      </c>
      <c r="B886" s="99" t="s">
        <v>1914</v>
      </c>
      <c r="C886" s="100" t="s">
        <v>8</v>
      </c>
      <c r="D886" s="101" t="s">
        <v>27</v>
      </c>
      <c r="E886" s="101" t="s">
        <v>5</v>
      </c>
      <c r="F886" s="106">
        <v>363.904</v>
      </c>
      <c r="G886" s="102">
        <v>0</v>
      </c>
      <c r="H886" s="102">
        <f t="shared" si="13"/>
        <v>0</v>
      </c>
    </row>
    <row r="887" spans="1:8" s="93" customFormat="1" ht="15" customHeight="1" x14ac:dyDescent="0.25">
      <c r="A887" s="105">
        <v>45348</v>
      </c>
      <c r="B887" s="99" t="s">
        <v>1915</v>
      </c>
      <c r="C887" s="100" t="s">
        <v>948</v>
      </c>
      <c r="D887" s="101" t="s">
        <v>27</v>
      </c>
      <c r="E887" s="101" t="s">
        <v>5</v>
      </c>
      <c r="F887" s="106">
        <v>122.28</v>
      </c>
      <c r="G887" s="102">
        <v>0</v>
      </c>
      <c r="H887" s="102">
        <f t="shared" si="13"/>
        <v>0</v>
      </c>
    </row>
    <row r="888" spans="1:8" s="93" customFormat="1" ht="15" customHeight="1" x14ac:dyDescent="0.25">
      <c r="A888" s="105">
        <v>45348</v>
      </c>
      <c r="B888" s="99" t="s">
        <v>1916</v>
      </c>
      <c r="C888" s="100" t="s">
        <v>35</v>
      </c>
      <c r="D888" s="101" t="s">
        <v>27</v>
      </c>
      <c r="E888" s="101" t="s">
        <v>5</v>
      </c>
      <c r="F888" s="106">
        <v>55.834000000000003</v>
      </c>
      <c r="G888" s="102">
        <v>0</v>
      </c>
      <c r="H888" s="102">
        <f t="shared" si="13"/>
        <v>0</v>
      </c>
    </row>
    <row r="889" spans="1:8" s="93" customFormat="1" ht="15" x14ac:dyDescent="0.25">
      <c r="A889" s="105">
        <v>45348</v>
      </c>
      <c r="B889" s="99" t="s">
        <v>1917</v>
      </c>
      <c r="C889" s="100" t="s">
        <v>41</v>
      </c>
      <c r="D889" s="101" t="s">
        <v>27</v>
      </c>
      <c r="E889" s="101" t="s">
        <v>349</v>
      </c>
      <c r="F889" s="106">
        <v>55.95</v>
      </c>
      <c r="G889" s="102">
        <v>3.5</v>
      </c>
      <c r="H889" s="102">
        <f t="shared" si="13"/>
        <v>195.82500000000002</v>
      </c>
    </row>
    <row r="890" spans="1:8" s="93" customFormat="1" ht="15" x14ac:dyDescent="0.25">
      <c r="A890" s="105">
        <v>45348</v>
      </c>
      <c r="B890" s="99" t="s">
        <v>1918</v>
      </c>
      <c r="C890" s="100" t="s">
        <v>939</v>
      </c>
      <c r="D890" s="101" t="s">
        <v>27</v>
      </c>
      <c r="E890" s="101" t="s">
        <v>940</v>
      </c>
      <c r="F890" s="106">
        <v>407.34000000000003</v>
      </c>
      <c r="G890" s="102">
        <v>3.5</v>
      </c>
      <c r="H890" s="102">
        <f t="shared" si="13"/>
        <v>1425.69</v>
      </c>
    </row>
    <row r="891" spans="1:8" s="93" customFormat="1" ht="15" x14ac:dyDescent="0.25">
      <c r="A891" s="105">
        <v>45348</v>
      </c>
      <c r="B891" s="99" t="s">
        <v>1919</v>
      </c>
      <c r="C891" s="100" t="s">
        <v>10</v>
      </c>
      <c r="D891" s="101" t="s">
        <v>27</v>
      </c>
      <c r="E891" s="101" t="s">
        <v>325</v>
      </c>
      <c r="F891" s="106">
        <v>67.86</v>
      </c>
      <c r="G891" s="102">
        <v>3.5</v>
      </c>
      <c r="H891" s="102">
        <f t="shared" si="13"/>
        <v>237.51</v>
      </c>
    </row>
    <row r="892" spans="1:8" s="93" customFormat="1" ht="15" x14ac:dyDescent="0.25">
      <c r="A892" s="105">
        <v>45348</v>
      </c>
      <c r="B892" s="99" t="s">
        <v>1920</v>
      </c>
      <c r="C892" s="100" t="s">
        <v>8</v>
      </c>
      <c r="D892" s="101" t="s">
        <v>27</v>
      </c>
      <c r="E892" s="101" t="s">
        <v>5</v>
      </c>
      <c r="F892" s="106">
        <v>128.15</v>
      </c>
      <c r="G892" s="102">
        <v>0</v>
      </c>
      <c r="H892" s="102">
        <f t="shared" si="13"/>
        <v>0</v>
      </c>
    </row>
    <row r="893" spans="1:8" s="93" customFormat="1" ht="15" x14ac:dyDescent="0.25">
      <c r="A893" s="105">
        <v>45348</v>
      </c>
      <c r="B893" s="99" t="s">
        <v>1921</v>
      </c>
      <c r="C893" s="100" t="s">
        <v>991</v>
      </c>
      <c r="D893" s="101" t="s">
        <v>27</v>
      </c>
      <c r="E893" s="101" t="s">
        <v>352</v>
      </c>
      <c r="F893" s="106">
        <v>361.09299999999996</v>
      </c>
      <c r="G893" s="102">
        <v>3.5</v>
      </c>
      <c r="H893" s="102">
        <f t="shared" si="13"/>
        <v>1263.8254999999999</v>
      </c>
    </row>
    <row r="894" spans="1:8" s="93" customFormat="1" ht="15" x14ac:dyDescent="0.25">
      <c r="A894" s="105">
        <v>45348</v>
      </c>
      <c r="B894" s="99" t="s">
        <v>1922</v>
      </c>
      <c r="C894" s="100" t="s">
        <v>939</v>
      </c>
      <c r="D894" s="101" t="s">
        <v>27</v>
      </c>
      <c r="E894" s="101" t="s">
        <v>940</v>
      </c>
      <c r="F894" s="106">
        <v>46.71</v>
      </c>
      <c r="G894" s="102">
        <v>3.5</v>
      </c>
      <c r="H894" s="102">
        <f t="shared" si="13"/>
        <v>163.48500000000001</v>
      </c>
    </row>
    <row r="895" spans="1:8" s="93" customFormat="1" ht="15" x14ac:dyDescent="0.25">
      <c r="A895" s="105">
        <v>45348</v>
      </c>
      <c r="B895" s="99" t="s">
        <v>1923</v>
      </c>
      <c r="C895" s="100" t="s">
        <v>10</v>
      </c>
      <c r="D895" s="101" t="s">
        <v>27</v>
      </c>
      <c r="E895" s="101" t="s">
        <v>325</v>
      </c>
      <c r="F895" s="106">
        <v>705.06100000000004</v>
      </c>
      <c r="G895" s="102">
        <v>3.5</v>
      </c>
      <c r="H895" s="102">
        <f t="shared" si="13"/>
        <v>2467.7135000000003</v>
      </c>
    </row>
    <row r="896" spans="1:8" s="93" customFormat="1" ht="25.5" x14ac:dyDescent="0.25">
      <c r="A896" s="105">
        <v>45348</v>
      </c>
      <c r="B896" s="99" t="s">
        <v>1924</v>
      </c>
      <c r="C896" s="100" t="s">
        <v>979</v>
      </c>
      <c r="D896" s="101" t="s">
        <v>27</v>
      </c>
      <c r="E896" s="101" t="s">
        <v>980</v>
      </c>
      <c r="F896" s="106">
        <v>234.25200000000001</v>
      </c>
      <c r="G896" s="102">
        <v>3.5</v>
      </c>
      <c r="H896" s="102">
        <f t="shared" si="13"/>
        <v>819.88200000000006</v>
      </c>
    </row>
    <row r="897" spans="1:8" s="93" customFormat="1" ht="15" x14ac:dyDescent="0.25">
      <c r="A897" s="105">
        <v>45348</v>
      </c>
      <c r="B897" s="99" t="s">
        <v>1925</v>
      </c>
      <c r="C897" s="100" t="s">
        <v>932</v>
      </c>
      <c r="D897" s="101" t="s">
        <v>27</v>
      </c>
      <c r="E897" s="101" t="s">
        <v>933</v>
      </c>
      <c r="F897" s="106">
        <v>186.905</v>
      </c>
      <c r="G897" s="102">
        <v>0</v>
      </c>
      <c r="H897" s="102">
        <f t="shared" si="13"/>
        <v>0</v>
      </c>
    </row>
    <row r="898" spans="1:8" s="93" customFormat="1" ht="15" x14ac:dyDescent="0.25">
      <c r="A898" s="105">
        <v>45348</v>
      </c>
      <c r="B898" s="99" t="s">
        <v>1926</v>
      </c>
      <c r="C898" s="100" t="s">
        <v>988</v>
      </c>
      <c r="D898" s="101" t="s">
        <v>27</v>
      </c>
      <c r="E898" s="101" t="s">
        <v>326</v>
      </c>
      <c r="F898" s="106">
        <v>1332.4500000000003</v>
      </c>
      <c r="G898" s="102">
        <v>3.5</v>
      </c>
      <c r="H898" s="102">
        <f t="shared" si="13"/>
        <v>4663.5750000000007</v>
      </c>
    </row>
    <row r="899" spans="1:8" s="93" customFormat="1" ht="25.5" x14ac:dyDescent="0.25">
      <c r="A899" s="105">
        <v>45348</v>
      </c>
      <c r="B899" s="99" t="s">
        <v>1927</v>
      </c>
      <c r="C899" s="100" t="s">
        <v>1008</v>
      </c>
      <c r="D899" s="101" t="s">
        <v>27</v>
      </c>
      <c r="E899" s="101" t="s">
        <v>993</v>
      </c>
      <c r="F899" s="106">
        <v>1465.518</v>
      </c>
      <c r="G899" s="102">
        <v>3.5</v>
      </c>
      <c r="H899" s="102">
        <f t="shared" si="13"/>
        <v>5129.3130000000001</v>
      </c>
    </row>
    <row r="900" spans="1:8" s="93" customFormat="1" ht="15" x14ac:dyDescent="0.25">
      <c r="A900" s="105">
        <v>45348</v>
      </c>
      <c r="B900" s="99" t="s">
        <v>1928</v>
      </c>
      <c r="C900" s="100" t="s">
        <v>10</v>
      </c>
      <c r="D900" s="101" t="s">
        <v>27</v>
      </c>
      <c r="E900" s="101" t="s">
        <v>325</v>
      </c>
      <c r="F900" s="106">
        <v>26</v>
      </c>
      <c r="G900" s="102">
        <v>3.5</v>
      </c>
      <c r="H900" s="102">
        <f t="shared" si="13"/>
        <v>91</v>
      </c>
    </row>
    <row r="901" spans="1:8" s="93" customFormat="1" ht="15" x14ac:dyDescent="0.25">
      <c r="A901" s="105">
        <v>45348</v>
      </c>
      <c r="B901" s="99" t="s">
        <v>1929</v>
      </c>
      <c r="C901" s="100" t="s">
        <v>14</v>
      </c>
      <c r="D901" s="101" t="s">
        <v>27</v>
      </c>
      <c r="E901" s="101" t="s">
        <v>327</v>
      </c>
      <c r="F901" s="106">
        <v>2408.6999999999998</v>
      </c>
      <c r="G901" s="102">
        <v>3.5</v>
      </c>
      <c r="H901" s="102">
        <f t="shared" si="13"/>
        <v>8430.4499999999989</v>
      </c>
    </row>
    <row r="902" spans="1:8" s="93" customFormat="1" ht="25.5" x14ac:dyDescent="0.25">
      <c r="A902" s="105">
        <v>45348</v>
      </c>
      <c r="B902" s="99" t="s">
        <v>1930</v>
      </c>
      <c r="C902" s="100" t="s">
        <v>16</v>
      </c>
      <c r="D902" s="101" t="s">
        <v>27</v>
      </c>
      <c r="E902" s="101" t="s">
        <v>330</v>
      </c>
      <c r="F902" s="106">
        <v>80.669999999999987</v>
      </c>
      <c r="G902" s="102">
        <v>3.5</v>
      </c>
      <c r="H902" s="102">
        <f t="shared" si="13"/>
        <v>282.34499999999997</v>
      </c>
    </row>
    <row r="903" spans="1:8" s="93" customFormat="1" ht="25.5" x14ac:dyDescent="0.25">
      <c r="A903" s="105">
        <v>45348</v>
      </c>
      <c r="B903" s="99" t="s">
        <v>1931</v>
      </c>
      <c r="C903" s="100" t="s">
        <v>21</v>
      </c>
      <c r="D903" s="101" t="s">
        <v>27</v>
      </c>
      <c r="E903" s="101" t="s">
        <v>340</v>
      </c>
      <c r="F903" s="106">
        <v>76.92</v>
      </c>
      <c r="G903" s="102">
        <v>3.5</v>
      </c>
      <c r="H903" s="102">
        <f t="shared" si="13"/>
        <v>269.22000000000003</v>
      </c>
    </row>
    <row r="904" spans="1:8" s="93" customFormat="1" ht="15" x14ac:dyDescent="0.25">
      <c r="A904" s="105">
        <v>45348</v>
      </c>
      <c r="B904" s="99" t="s">
        <v>1932</v>
      </c>
      <c r="C904" s="100" t="s">
        <v>18</v>
      </c>
      <c r="D904" s="101" t="s">
        <v>27</v>
      </c>
      <c r="E904" s="101" t="s">
        <v>329</v>
      </c>
      <c r="F904" s="106">
        <v>187.04400000000001</v>
      </c>
      <c r="G904" s="102">
        <v>3.5</v>
      </c>
      <c r="H904" s="102">
        <f t="shared" ref="H904:H967" si="14">F904*G904</f>
        <v>654.654</v>
      </c>
    </row>
    <row r="905" spans="1:8" s="93" customFormat="1" ht="15" x14ac:dyDescent="0.25">
      <c r="A905" s="105">
        <v>45348</v>
      </c>
      <c r="B905" s="99" t="s">
        <v>1933</v>
      </c>
      <c r="C905" s="100" t="s">
        <v>488</v>
      </c>
      <c r="D905" s="101" t="s">
        <v>27</v>
      </c>
      <c r="E905" s="101" t="s">
        <v>489</v>
      </c>
      <c r="F905" s="106">
        <v>168.529</v>
      </c>
      <c r="G905" s="102">
        <v>3.5</v>
      </c>
      <c r="H905" s="102">
        <f t="shared" si="14"/>
        <v>589.85149999999999</v>
      </c>
    </row>
    <row r="906" spans="1:8" s="93" customFormat="1" ht="15" x14ac:dyDescent="0.25">
      <c r="A906" s="105">
        <v>45348</v>
      </c>
      <c r="B906" s="99" t="s">
        <v>1934</v>
      </c>
      <c r="C906" s="100" t="s">
        <v>358</v>
      </c>
      <c r="D906" s="101" t="s">
        <v>27</v>
      </c>
      <c r="E906" s="101" t="s">
        <v>349</v>
      </c>
      <c r="F906" s="106">
        <v>963.48</v>
      </c>
      <c r="G906" s="102">
        <v>3.5</v>
      </c>
      <c r="H906" s="102">
        <f t="shared" si="14"/>
        <v>3372.1800000000003</v>
      </c>
    </row>
    <row r="907" spans="1:8" s="93" customFormat="1" ht="25.5" x14ac:dyDescent="0.25">
      <c r="A907" s="105">
        <v>45348</v>
      </c>
      <c r="B907" s="99" t="s">
        <v>1935</v>
      </c>
      <c r="C907" s="100" t="s">
        <v>20</v>
      </c>
      <c r="D907" s="101" t="s">
        <v>27</v>
      </c>
      <c r="E907" s="101" t="s">
        <v>473</v>
      </c>
      <c r="F907" s="106">
        <v>193.34800000000001</v>
      </c>
      <c r="G907" s="102">
        <v>3.5</v>
      </c>
      <c r="H907" s="102">
        <f t="shared" si="14"/>
        <v>676.71800000000007</v>
      </c>
    </row>
    <row r="908" spans="1:8" s="93" customFormat="1" ht="15" x14ac:dyDescent="0.25">
      <c r="A908" s="105">
        <v>45348</v>
      </c>
      <c r="B908" s="99" t="s">
        <v>1936</v>
      </c>
      <c r="C908" s="100" t="s">
        <v>935</v>
      </c>
      <c r="D908" s="101" t="s">
        <v>27</v>
      </c>
      <c r="E908" s="101" t="s">
        <v>5</v>
      </c>
      <c r="F908" s="106">
        <v>179.54000000000002</v>
      </c>
      <c r="G908" s="102">
        <v>0</v>
      </c>
      <c r="H908" s="102">
        <f t="shared" si="14"/>
        <v>0</v>
      </c>
    </row>
    <row r="909" spans="1:8" s="93" customFormat="1" ht="15" x14ac:dyDescent="0.25">
      <c r="A909" s="105">
        <v>45348</v>
      </c>
      <c r="B909" s="99" t="s">
        <v>1937</v>
      </c>
      <c r="C909" s="100" t="s">
        <v>9</v>
      </c>
      <c r="D909" s="101" t="s">
        <v>27</v>
      </c>
      <c r="E909" s="101" t="s">
        <v>5</v>
      </c>
      <c r="F909" s="106">
        <v>770.048</v>
      </c>
      <c r="G909" s="102">
        <v>0</v>
      </c>
      <c r="H909" s="102">
        <f t="shared" si="14"/>
        <v>0</v>
      </c>
    </row>
    <row r="910" spans="1:8" s="93" customFormat="1" ht="15" x14ac:dyDescent="0.25">
      <c r="A910" s="105">
        <v>45348</v>
      </c>
      <c r="B910" s="99" t="s">
        <v>1938</v>
      </c>
      <c r="C910" s="100" t="s">
        <v>932</v>
      </c>
      <c r="D910" s="101" t="s">
        <v>27</v>
      </c>
      <c r="E910" s="101" t="s">
        <v>933</v>
      </c>
      <c r="F910" s="106">
        <v>196.5</v>
      </c>
      <c r="G910" s="102">
        <v>0</v>
      </c>
      <c r="H910" s="102">
        <f t="shared" si="14"/>
        <v>0</v>
      </c>
    </row>
    <row r="911" spans="1:8" s="93" customFormat="1" ht="25.5" x14ac:dyDescent="0.25">
      <c r="A911" s="105">
        <v>45348</v>
      </c>
      <c r="B911" s="99" t="s">
        <v>1939</v>
      </c>
      <c r="C911" s="100" t="s">
        <v>934</v>
      </c>
      <c r="D911" s="101" t="s">
        <v>27</v>
      </c>
      <c r="E911" s="101" t="s">
        <v>349</v>
      </c>
      <c r="F911" s="106">
        <v>479.11599999999999</v>
      </c>
      <c r="G911" s="102">
        <v>3.5</v>
      </c>
      <c r="H911" s="102">
        <f t="shared" si="14"/>
        <v>1676.9059999999999</v>
      </c>
    </row>
    <row r="912" spans="1:8" s="93" customFormat="1" ht="25.5" x14ac:dyDescent="0.25">
      <c r="A912" s="105">
        <v>45348</v>
      </c>
      <c r="B912" s="99" t="s">
        <v>1940</v>
      </c>
      <c r="C912" s="100" t="s">
        <v>16</v>
      </c>
      <c r="D912" s="101" t="s">
        <v>27</v>
      </c>
      <c r="E912" s="101" t="s">
        <v>330</v>
      </c>
      <c r="F912" s="106">
        <v>481.74</v>
      </c>
      <c r="G912" s="102">
        <v>3.5</v>
      </c>
      <c r="H912" s="102">
        <f t="shared" si="14"/>
        <v>1686.0900000000001</v>
      </c>
    </row>
    <row r="913" spans="1:8" s="93" customFormat="1" ht="25.5" x14ac:dyDescent="0.25">
      <c r="A913" s="105">
        <v>45348</v>
      </c>
      <c r="B913" s="99" t="s">
        <v>1941</v>
      </c>
      <c r="C913" s="100" t="s">
        <v>28</v>
      </c>
      <c r="D913" s="101" t="s">
        <v>27</v>
      </c>
      <c r="E913" s="101" t="s">
        <v>342</v>
      </c>
      <c r="F913" s="106">
        <v>179.29400000000001</v>
      </c>
      <c r="G913" s="102">
        <v>3.5</v>
      </c>
      <c r="H913" s="102">
        <f t="shared" si="14"/>
        <v>627.529</v>
      </c>
    </row>
    <row r="914" spans="1:8" s="93" customFormat="1" ht="15" x14ac:dyDescent="0.25">
      <c r="A914" s="105">
        <v>45348</v>
      </c>
      <c r="B914" s="99" t="s">
        <v>1942</v>
      </c>
      <c r="C914" s="100" t="s">
        <v>981</v>
      </c>
      <c r="D914" s="101" t="s">
        <v>27</v>
      </c>
      <c r="E914" s="101" t="s">
        <v>326</v>
      </c>
      <c r="F914" s="106">
        <v>2265.3399999999997</v>
      </c>
      <c r="G914" s="102">
        <v>3.5</v>
      </c>
      <c r="H914" s="102">
        <f t="shared" si="14"/>
        <v>7928.6899999999987</v>
      </c>
    </row>
    <row r="915" spans="1:8" s="93" customFormat="1" ht="15" x14ac:dyDescent="0.25">
      <c r="A915" s="105">
        <v>45348</v>
      </c>
      <c r="B915" s="99" t="s">
        <v>1943</v>
      </c>
      <c r="C915" s="100" t="s">
        <v>358</v>
      </c>
      <c r="D915" s="101" t="s">
        <v>27</v>
      </c>
      <c r="E915" s="101" t="s">
        <v>349</v>
      </c>
      <c r="F915" s="106">
        <v>56.86</v>
      </c>
      <c r="G915" s="102">
        <v>3.5</v>
      </c>
      <c r="H915" s="102">
        <f t="shared" si="14"/>
        <v>199.01</v>
      </c>
    </row>
    <row r="916" spans="1:8" s="93" customFormat="1" ht="15" x14ac:dyDescent="0.25">
      <c r="A916" s="105">
        <v>45348</v>
      </c>
      <c r="B916" s="99" t="s">
        <v>1944</v>
      </c>
      <c r="C916" s="100" t="s">
        <v>24</v>
      </c>
      <c r="D916" s="101" t="s">
        <v>27</v>
      </c>
      <c r="E916" s="101" t="s">
        <v>351</v>
      </c>
      <c r="F916" s="106">
        <v>25.64</v>
      </c>
      <c r="G916" s="102">
        <v>3.5</v>
      </c>
      <c r="H916" s="102">
        <f t="shared" si="14"/>
        <v>89.740000000000009</v>
      </c>
    </row>
    <row r="917" spans="1:8" s="93" customFormat="1" ht="25.5" x14ac:dyDescent="0.25">
      <c r="A917" s="105">
        <v>45348</v>
      </c>
      <c r="B917" s="99" t="s">
        <v>1945</v>
      </c>
      <c r="C917" s="100" t="s">
        <v>28</v>
      </c>
      <c r="D917" s="101" t="s">
        <v>27</v>
      </c>
      <c r="E917" s="101" t="s">
        <v>342</v>
      </c>
      <c r="F917" s="106">
        <v>11.103999999999999</v>
      </c>
      <c r="G917" s="102">
        <v>3.5</v>
      </c>
      <c r="H917" s="102">
        <f t="shared" si="14"/>
        <v>38.863999999999997</v>
      </c>
    </row>
    <row r="918" spans="1:8" s="93" customFormat="1" ht="25.5" x14ac:dyDescent="0.25">
      <c r="A918" s="105">
        <v>45348</v>
      </c>
      <c r="B918" s="99" t="s">
        <v>1946</v>
      </c>
      <c r="C918" s="100" t="s">
        <v>13</v>
      </c>
      <c r="D918" s="101" t="s">
        <v>27</v>
      </c>
      <c r="E918" s="101" t="s">
        <v>933</v>
      </c>
      <c r="F918" s="106">
        <v>5.18</v>
      </c>
      <c r="G918" s="102">
        <v>0</v>
      </c>
      <c r="H918" s="102">
        <f t="shared" si="14"/>
        <v>0</v>
      </c>
    </row>
    <row r="919" spans="1:8" s="93" customFormat="1" ht="15" x14ac:dyDescent="0.25">
      <c r="A919" s="105">
        <v>45348</v>
      </c>
      <c r="B919" s="99" t="s">
        <v>1947</v>
      </c>
      <c r="C919" s="100" t="s">
        <v>24</v>
      </c>
      <c r="D919" s="101" t="s">
        <v>27</v>
      </c>
      <c r="E919" s="101" t="s">
        <v>351</v>
      </c>
      <c r="F919" s="106">
        <v>577.79799999999989</v>
      </c>
      <c r="G919" s="102">
        <v>3.5</v>
      </c>
      <c r="H919" s="102">
        <f t="shared" si="14"/>
        <v>2022.2929999999997</v>
      </c>
    </row>
    <row r="920" spans="1:8" s="93" customFormat="1" ht="15" x14ac:dyDescent="0.25">
      <c r="A920" s="105">
        <v>45348</v>
      </c>
      <c r="B920" s="99" t="s">
        <v>1948</v>
      </c>
      <c r="C920" s="100" t="s">
        <v>998</v>
      </c>
      <c r="D920" s="101" t="s">
        <v>27</v>
      </c>
      <c r="E920" s="101" t="s">
        <v>999</v>
      </c>
      <c r="F920" s="106">
        <v>450.83899999999994</v>
      </c>
      <c r="G920" s="102">
        <v>3.5</v>
      </c>
      <c r="H920" s="102">
        <f t="shared" si="14"/>
        <v>1577.9364999999998</v>
      </c>
    </row>
    <row r="921" spans="1:8" s="93" customFormat="1" ht="15" x14ac:dyDescent="0.25">
      <c r="A921" s="105">
        <v>45348</v>
      </c>
      <c r="B921" s="99" t="s">
        <v>1949</v>
      </c>
      <c r="C921" s="100" t="s">
        <v>17</v>
      </c>
      <c r="D921" s="101" t="s">
        <v>27</v>
      </c>
      <c r="E921" s="101" t="s">
        <v>337</v>
      </c>
      <c r="F921" s="106">
        <v>119.334</v>
      </c>
      <c r="G921" s="102">
        <v>3.5</v>
      </c>
      <c r="H921" s="102">
        <f t="shared" si="14"/>
        <v>417.66899999999998</v>
      </c>
    </row>
    <row r="922" spans="1:8" s="93" customFormat="1" ht="15" x14ac:dyDescent="0.25">
      <c r="A922" s="105">
        <v>45348</v>
      </c>
      <c r="B922" s="99" t="s">
        <v>1950</v>
      </c>
      <c r="C922" s="100" t="s">
        <v>783</v>
      </c>
      <c r="D922" s="101" t="s">
        <v>27</v>
      </c>
      <c r="E922" s="101" t="s">
        <v>546</v>
      </c>
      <c r="F922" s="106">
        <v>79.960000000000008</v>
      </c>
      <c r="G922" s="102">
        <v>3.5</v>
      </c>
      <c r="H922" s="102">
        <f t="shared" si="14"/>
        <v>279.86</v>
      </c>
    </row>
    <row r="923" spans="1:8" s="93" customFormat="1" ht="15" x14ac:dyDescent="0.25">
      <c r="A923" s="105">
        <v>45348</v>
      </c>
      <c r="B923" s="99" t="s">
        <v>1951</v>
      </c>
      <c r="C923" s="100" t="s">
        <v>783</v>
      </c>
      <c r="D923" s="101" t="s">
        <v>27</v>
      </c>
      <c r="E923" s="101" t="s">
        <v>546</v>
      </c>
      <c r="F923" s="106">
        <v>23.508000000000003</v>
      </c>
      <c r="G923" s="102">
        <v>3.5</v>
      </c>
      <c r="H923" s="102">
        <f t="shared" si="14"/>
        <v>82.278000000000006</v>
      </c>
    </row>
    <row r="924" spans="1:8" s="93" customFormat="1" ht="15" x14ac:dyDescent="0.25">
      <c r="A924" s="105">
        <v>45348</v>
      </c>
      <c r="B924" s="99" t="s">
        <v>1952</v>
      </c>
      <c r="C924" s="100" t="s">
        <v>318</v>
      </c>
      <c r="D924" s="101" t="s">
        <v>27</v>
      </c>
      <c r="E924" s="101" t="s">
        <v>343</v>
      </c>
      <c r="F924" s="106">
        <v>1513.5550000000001</v>
      </c>
      <c r="G924" s="102">
        <v>3.5</v>
      </c>
      <c r="H924" s="102">
        <f t="shared" si="14"/>
        <v>5297.4425000000001</v>
      </c>
    </row>
    <row r="925" spans="1:8" s="93" customFormat="1" ht="25.5" x14ac:dyDescent="0.25">
      <c r="A925" s="105">
        <v>45348</v>
      </c>
      <c r="B925" s="99" t="s">
        <v>1953</v>
      </c>
      <c r="C925" s="100" t="s">
        <v>40</v>
      </c>
      <c r="D925" s="101" t="s">
        <v>27</v>
      </c>
      <c r="E925" s="101" t="s">
        <v>346</v>
      </c>
      <c r="F925" s="106">
        <v>273.28499999999997</v>
      </c>
      <c r="G925" s="102">
        <v>3.5</v>
      </c>
      <c r="H925" s="102">
        <f t="shared" si="14"/>
        <v>956.49749999999995</v>
      </c>
    </row>
    <row r="926" spans="1:8" s="93" customFormat="1" ht="15" x14ac:dyDescent="0.25">
      <c r="A926" s="105">
        <v>45348</v>
      </c>
      <c r="B926" s="99" t="s">
        <v>1954</v>
      </c>
      <c r="C926" s="100" t="s">
        <v>316</v>
      </c>
      <c r="D926" s="101" t="s">
        <v>27</v>
      </c>
      <c r="E926" s="101" t="s">
        <v>337</v>
      </c>
      <c r="F926" s="106">
        <v>2540.4</v>
      </c>
      <c r="G926" s="102">
        <v>3.5</v>
      </c>
      <c r="H926" s="102">
        <f t="shared" si="14"/>
        <v>8891.4</v>
      </c>
    </row>
    <row r="927" spans="1:8" s="93" customFormat="1" ht="25.5" x14ac:dyDescent="0.25">
      <c r="A927" s="105">
        <v>45348</v>
      </c>
      <c r="B927" s="99" t="s">
        <v>1955</v>
      </c>
      <c r="C927" s="100" t="s">
        <v>13</v>
      </c>
      <c r="D927" s="101" t="s">
        <v>27</v>
      </c>
      <c r="E927" s="101" t="s">
        <v>933</v>
      </c>
      <c r="F927" s="106">
        <v>8.52</v>
      </c>
      <c r="G927" s="102">
        <v>0</v>
      </c>
      <c r="H927" s="102">
        <f t="shared" si="14"/>
        <v>0</v>
      </c>
    </row>
    <row r="928" spans="1:8" s="93" customFormat="1" ht="15" x14ac:dyDescent="0.25">
      <c r="A928" s="105">
        <v>45348</v>
      </c>
      <c r="B928" s="99" t="s">
        <v>1956</v>
      </c>
      <c r="C928" s="100" t="s">
        <v>11</v>
      </c>
      <c r="D928" s="101" t="s">
        <v>27</v>
      </c>
      <c r="E928" s="101" t="s">
        <v>933</v>
      </c>
      <c r="F928" s="106">
        <v>339.18499999999995</v>
      </c>
      <c r="G928" s="102">
        <v>0</v>
      </c>
      <c r="H928" s="102">
        <f t="shared" si="14"/>
        <v>0</v>
      </c>
    </row>
    <row r="929" spans="1:8" s="93" customFormat="1" ht="15" x14ac:dyDescent="0.25">
      <c r="A929" s="105">
        <v>45348</v>
      </c>
      <c r="B929" s="99" t="s">
        <v>1957</v>
      </c>
      <c r="C929" s="100" t="s">
        <v>29</v>
      </c>
      <c r="D929" s="101" t="s">
        <v>27</v>
      </c>
      <c r="E929" s="101" t="s">
        <v>933</v>
      </c>
      <c r="F929" s="106">
        <v>5.56</v>
      </c>
      <c r="G929" s="102">
        <v>0</v>
      </c>
      <c r="H929" s="102">
        <f t="shared" si="14"/>
        <v>0</v>
      </c>
    </row>
    <row r="930" spans="1:8" s="93" customFormat="1" ht="25.5" x14ac:dyDescent="0.25">
      <c r="A930" s="105">
        <v>45348</v>
      </c>
      <c r="B930" s="99" t="s">
        <v>1958</v>
      </c>
      <c r="C930" s="100" t="s">
        <v>22</v>
      </c>
      <c r="D930" s="101" t="s">
        <v>27</v>
      </c>
      <c r="E930" s="101" t="s">
        <v>1066</v>
      </c>
      <c r="F930" s="106">
        <v>260.35000000000002</v>
      </c>
      <c r="G930" s="102">
        <v>3.5</v>
      </c>
      <c r="H930" s="102">
        <f t="shared" si="14"/>
        <v>911.22500000000014</v>
      </c>
    </row>
    <row r="931" spans="1:8" s="93" customFormat="1" ht="15" x14ac:dyDescent="0.25">
      <c r="A931" s="105">
        <v>45348</v>
      </c>
      <c r="B931" s="99" t="s">
        <v>1959</v>
      </c>
      <c r="C931" s="100" t="s">
        <v>928</v>
      </c>
      <c r="D931" s="101" t="s">
        <v>27</v>
      </c>
      <c r="E931" s="101" t="s">
        <v>929</v>
      </c>
      <c r="F931" s="106">
        <v>317.84999999999997</v>
      </c>
      <c r="G931" s="102">
        <v>3.5</v>
      </c>
      <c r="H931" s="102">
        <f t="shared" si="14"/>
        <v>1112.4749999999999</v>
      </c>
    </row>
    <row r="932" spans="1:8" s="93" customFormat="1" ht="15" x14ac:dyDescent="0.25">
      <c r="A932" s="105">
        <v>45348</v>
      </c>
      <c r="B932" s="99" t="s">
        <v>1960</v>
      </c>
      <c r="C932" s="100" t="s">
        <v>308</v>
      </c>
      <c r="D932" s="101" t="s">
        <v>27</v>
      </c>
      <c r="E932" s="101" t="s">
        <v>331</v>
      </c>
      <c r="F932" s="106">
        <v>2131.404</v>
      </c>
      <c r="G932" s="102">
        <v>3.5</v>
      </c>
      <c r="H932" s="102">
        <f t="shared" si="14"/>
        <v>7459.9139999999998</v>
      </c>
    </row>
    <row r="933" spans="1:8" s="93" customFormat="1" ht="15" x14ac:dyDescent="0.25">
      <c r="A933" s="105">
        <v>45348</v>
      </c>
      <c r="B933" s="99" t="s">
        <v>1961</v>
      </c>
      <c r="C933" s="100" t="s">
        <v>19</v>
      </c>
      <c r="D933" s="101" t="s">
        <v>27</v>
      </c>
      <c r="E933" s="101" t="s">
        <v>347</v>
      </c>
      <c r="F933" s="106">
        <v>657.47699999999998</v>
      </c>
      <c r="G933" s="102">
        <v>3.5</v>
      </c>
      <c r="H933" s="102">
        <f t="shared" si="14"/>
        <v>2301.1695</v>
      </c>
    </row>
    <row r="934" spans="1:8" s="93" customFormat="1" ht="15" x14ac:dyDescent="0.25">
      <c r="A934" s="105">
        <v>45348</v>
      </c>
      <c r="B934" s="99" t="s">
        <v>1962</v>
      </c>
      <c r="C934" s="100" t="s">
        <v>304</v>
      </c>
      <c r="D934" s="101" t="s">
        <v>27</v>
      </c>
      <c r="E934" s="101" t="s">
        <v>357</v>
      </c>
      <c r="F934" s="106">
        <v>175.13800000000001</v>
      </c>
      <c r="G934" s="102">
        <v>3.5</v>
      </c>
      <c r="H934" s="102">
        <f t="shared" si="14"/>
        <v>612.98300000000006</v>
      </c>
    </row>
    <row r="935" spans="1:8" s="93" customFormat="1" ht="15" x14ac:dyDescent="0.25">
      <c r="A935" s="105">
        <v>45348</v>
      </c>
      <c r="B935" s="99" t="s">
        <v>1963</v>
      </c>
      <c r="C935" s="100" t="s">
        <v>941</v>
      </c>
      <c r="D935" s="101" t="s">
        <v>27</v>
      </c>
      <c r="E935" s="101" t="s">
        <v>506</v>
      </c>
      <c r="F935" s="106">
        <v>292.26999999999992</v>
      </c>
      <c r="G935" s="102">
        <v>3.5</v>
      </c>
      <c r="H935" s="102">
        <f t="shared" si="14"/>
        <v>1022.9449999999997</v>
      </c>
    </row>
    <row r="936" spans="1:8" s="93" customFormat="1" ht="15" x14ac:dyDescent="0.25">
      <c r="A936" s="105">
        <v>45348</v>
      </c>
      <c r="B936" s="99" t="s">
        <v>1964</v>
      </c>
      <c r="C936" s="100" t="s">
        <v>1292</v>
      </c>
      <c r="D936" s="101" t="s">
        <v>27</v>
      </c>
      <c r="E936" s="101" t="s">
        <v>1293</v>
      </c>
      <c r="F936" s="106">
        <v>309.66200000000003</v>
      </c>
      <c r="G936" s="102">
        <v>3.5</v>
      </c>
      <c r="H936" s="102">
        <f t="shared" si="14"/>
        <v>1083.817</v>
      </c>
    </row>
    <row r="937" spans="1:8" s="93" customFormat="1" ht="15" x14ac:dyDescent="0.25">
      <c r="A937" s="105">
        <v>45348</v>
      </c>
      <c r="B937" s="99" t="s">
        <v>1965</v>
      </c>
      <c r="C937" s="100" t="s">
        <v>964</v>
      </c>
      <c r="D937" s="101" t="s">
        <v>27</v>
      </c>
      <c r="E937" s="101" t="s">
        <v>965</v>
      </c>
      <c r="F937" s="106">
        <v>73.055999999999997</v>
      </c>
      <c r="G937" s="102">
        <v>3.5</v>
      </c>
      <c r="H937" s="102">
        <f t="shared" si="14"/>
        <v>255.696</v>
      </c>
    </row>
    <row r="938" spans="1:8" s="93" customFormat="1" ht="25.5" x14ac:dyDescent="0.25">
      <c r="A938" s="105">
        <v>45348</v>
      </c>
      <c r="B938" s="99" t="s">
        <v>1966</v>
      </c>
      <c r="C938" s="100" t="s">
        <v>28</v>
      </c>
      <c r="D938" s="101" t="s">
        <v>27</v>
      </c>
      <c r="E938" s="101" t="s">
        <v>342</v>
      </c>
      <c r="F938" s="106">
        <v>13.9</v>
      </c>
      <c r="G938" s="102">
        <v>3.5</v>
      </c>
      <c r="H938" s="102">
        <f t="shared" si="14"/>
        <v>48.65</v>
      </c>
    </row>
    <row r="939" spans="1:8" s="93" customFormat="1" ht="15" x14ac:dyDescent="0.25">
      <c r="A939" s="105">
        <v>45348</v>
      </c>
      <c r="B939" s="99" t="s">
        <v>1967</v>
      </c>
      <c r="C939" s="100" t="s">
        <v>365</v>
      </c>
      <c r="D939" s="101" t="s">
        <v>27</v>
      </c>
      <c r="E939" s="101" t="s">
        <v>647</v>
      </c>
      <c r="F939" s="106">
        <v>186.62699999999998</v>
      </c>
      <c r="G939" s="102">
        <v>3.5</v>
      </c>
      <c r="H939" s="102">
        <f t="shared" si="14"/>
        <v>653.19449999999995</v>
      </c>
    </row>
    <row r="940" spans="1:8" s="93" customFormat="1" ht="25.5" x14ac:dyDescent="0.25">
      <c r="A940" s="105">
        <v>45348</v>
      </c>
      <c r="B940" s="99" t="s">
        <v>1968</v>
      </c>
      <c r="C940" s="100" t="s">
        <v>21</v>
      </c>
      <c r="D940" s="101" t="s">
        <v>27</v>
      </c>
      <c r="E940" s="101" t="s">
        <v>340</v>
      </c>
      <c r="F940" s="106">
        <v>28.53</v>
      </c>
      <c r="G940" s="102">
        <v>3.5</v>
      </c>
      <c r="H940" s="102">
        <f t="shared" si="14"/>
        <v>99.855000000000004</v>
      </c>
    </row>
    <row r="941" spans="1:8" s="93" customFormat="1" ht="25.5" x14ac:dyDescent="0.25">
      <c r="A941" s="105">
        <v>45348</v>
      </c>
      <c r="B941" s="99" t="s">
        <v>1969</v>
      </c>
      <c r="C941" s="100" t="s">
        <v>21</v>
      </c>
      <c r="D941" s="101" t="s">
        <v>27</v>
      </c>
      <c r="E941" s="101" t="s">
        <v>340</v>
      </c>
      <c r="F941" s="106">
        <v>760.06</v>
      </c>
      <c r="G941" s="102">
        <v>3.5</v>
      </c>
      <c r="H941" s="102">
        <f t="shared" si="14"/>
        <v>2660.21</v>
      </c>
    </row>
    <row r="942" spans="1:8" s="93" customFormat="1" ht="25.5" x14ac:dyDescent="0.25">
      <c r="A942" s="105">
        <v>45348</v>
      </c>
      <c r="B942" s="99" t="s">
        <v>1970</v>
      </c>
      <c r="C942" s="100" t="s">
        <v>21</v>
      </c>
      <c r="D942" s="101" t="s">
        <v>27</v>
      </c>
      <c r="E942" s="101" t="s">
        <v>340</v>
      </c>
      <c r="F942" s="106">
        <v>118.86000000000001</v>
      </c>
      <c r="G942" s="102">
        <v>3.5</v>
      </c>
      <c r="H942" s="102">
        <f t="shared" si="14"/>
        <v>416.01000000000005</v>
      </c>
    </row>
    <row r="943" spans="1:8" s="93" customFormat="1" ht="15" x14ac:dyDescent="0.25">
      <c r="A943" s="105">
        <v>45348</v>
      </c>
      <c r="B943" s="99" t="s">
        <v>1971</v>
      </c>
      <c r="C943" s="100" t="s">
        <v>10</v>
      </c>
      <c r="D943" s="101" t="s">
        <v>27</v>
      </c>
      <c r="E943" s="101" t="s">
        <v>325</v>
      </c>
      <c r="F943" s="106">
        <v>9.452</v>
      </c>
      <c r="G943" s="102">
        <v>3.5</v>
      </c>
      <c r="H943" s="102">
        <f t="shared" si="14"/>
        <v>33.082000000000001</v>
      </c>
    </row>
    <row r="944" spans="1:8" s="93" customFormat="1" ht="15" customHeight="1" x14ac:dyDescent="0.25">
      <c r="A944" s="105">
        <v>45348</v>
      </c>
      <c r="B944" s="99" t="s">
        <v>1972</v>
      </c>
      <c r="C944" s="100" t="s">
        <v>969</v>
      </c>
      <c r="D944" s="101" t="s">
        <v>27</v>
      </c>
      <c r="E944" s="101" t="s">
        <v>970</v>
      </c>
      <c r="F944" s="106">
        <v>346.17999999999995</v>
      </c>
      <c r="G944" s="102">
        <v>3.5</v>
      </c>
      <c r="H944" s="102">
        <f t="shared" si="14"/>
        <v>1211.6299999999999</v>
      </c>
    </row>
    <row r="945" spans="1:8" s="93" customFormat="1" ht="15" customHeight="1" x14ac:dyDescent="0.25">
      <c r="A945" s="105">
        <v>45349</v>
      </c>
      <c r="B945" s="99" t="s">
        <v>1973</v>
      </c>
      <c r="C945" s="100" t="s">
        <v>948</v>
      </c>
      <c r="D945" s="101" t="s">
        <v>27</v>
      </c>
      <c r="E945" s="101" t="s">
        <v>5</v>
      </c>
      <c r="F945" s="106">
        <v>55.664000000000001</v>
      </c>
      <c r="G945" s="102">
        <v>0</v>
      </c>
      <c r="H945" s="102">
        <f t="shared" si="14"/>
        <v>0</v>
      </c>
    </row>
    <row r="946" spans="1:8" s="93" customFormat="1" ht="15" customHeight="1" x14ac:dyDescent="0.25">
      <c r="A946" s="105">
        <v>45349</v>
      </c>
      <c r="B946" s="99" t="s">
        <v>1974</v>
      </c>
      <c r="C946" s="100" t="s">
        <v>948</v>
      </c>
      <c r="D946" s="101" t="s">
        <v>27</v>
      </c>
      <c r="E946" s="101" t="s">
        <v>5</v>
      </c>
      <c r="F946" s="106">
        <v>134.75399999999999</v>
      </c>
      <c r="G946" s="102">
        <v>0</v>
      </c>
      <c r="H946" s="102">
        <f t="shared" si="14"/>
        <v>0</v>
      </c>
    </row>
    <row r="947" spans="1:8" s="93" customFormat="1" ht="15" x14ac:dyDescent="0.25">
      <c r="A947" s="105">
        <v>45349</v>
      </c>
      <c r="B947" s="99" t="s">
        <v>1975</v>
      </c>
      <c r="C947" s="100" t="s">
        <v>957</v>
      </c>
      <c r="D947" s="101" t="s">
        <v>27</v>
      </c>
      <c r="E947" s="101" t="s">
        <v>958</v>
      </c>
      <c r="F947" s="106">
        <v>44.198999999999998</v>
      </c>
      <c r="G947" s="102">
        <v>3.5</v>
      </c>
      <c r="H947" s="102">
        <f t="shared" si="14"/>
        <v>154.69649999999999</v>
      </c>
    </row>
    <row r="948" spans="1:8" s="93" customFormat="1" ht="15" x14ac:dyDescent="0.25">
      <c r="A948" s="105">
        <v>45349</v>
      </c>
      <c r="B948" s="99" t="s">
        <v>1976</v>
      </c>
      <c r="C948" s="100" t="s">
        <v>953</v>
      </c>
      <c r="D948" s="101" t="s">
        <v>27</v>
      </c>
      <c r="E948" s="101" t="s">
        <v>954</v>
      </c>
      <c r="F948" s="106">
        <v>110.83199999999998</v>
      </c>
      <c r="G948" s="102">
        <v>3.5</v>
      </c>
      <c r="H948" s="102">
        <f t="shared" si="14"/>
        <v>387.91199999999992</v>
      </c>
    </row>
    <row r="949" spans="1:8" s="93" customFormat="1" ht="15" x14ac:dyDescent="0.25">
      <c r="A949" s="105">
        <v>45349</v>
      </c>
      <c r="B949" s="99" t="s">
        <v>1977</v>
      </c>
      <c r="C949" s="100" t="s">
        <v>959</v>
      </c>
      <c r="D949" s="101" t="s">
        <v>27</v>
      </c>
      <c r="E949" s="101" t="s">
        <v>960</v>
      </c>
      <c r="F949" s="106">
        <v>229.96999999999997</v>
      </c>
      <c r="G949" s="102">
        <v>3.5</v>
      </c>
      <c r="H949" s="102">
        <f t="shared" si="14"/>
        <v>804.89499999999987</v>
      </c>
    </row>
    <row r="950" spans="1:8" s="93" customFormat="1" ht="15" x14ac:dyDescent="0.25">
      <c r="A950" s="105">
        <v>45349</v>
      </c>
      <c r="B950" s="99" t="s">
        <v>1978</v>
      </c>
      <c r="C950" s="100" t="s">
        <v>930</v>
      </c>
      <c r="D950" s="101" t="s">
        <v>27</v>
      </c>
      <c r="E950" s="101" t="s">
        <v>931</v>
      </c>
      <c r="F950" s="106">
        <v>292.84399999999999</v>
      </c>
      <c r="G950" s="102">
        <v>3.5</v>
      </c>
      <c r="H950" s="102">
        <f t="shared" si="14"/>
        <v>1024.954</v>
      </c>
    </row>
    <row r="951" spans="1:8" s="93" customFormat="1" ht="25.5" x14ac:dyDescent="0.25">
      <c r="A951" s="105">
        <v>45349</v>
      </c>
      <c r="B951" s="99" t="s">
        <v>1979</v>
      </c>
      <c r="C951" s="100" t="s">
        <v>16</v>
      </c>
      <c r="D951" s="101" t="s">
        <v>27</v>
      </c>
      <c r="E951" s="101" t="s">
        <v>330</v>
      </c>
      <c r="F951" s="106">
        <v>836.15</v>
      </c>
      <c r="G951" s="102">
        <v>3.5</v>
      </c>
      <c r="H951" s="102">
        <f t="shared" si="14"/>
        <v>2926.5250000000001</v>
      </c>
    </row>
    <row r="952" spans="1:8" s="93" customFormat="1" ht="15" customHeight="1" x14ac:dyDescent="0.25">
      <c r="A952" s="105">
        <v>45349</v>
      </c>
      <c r="B952" s="99" t="s">
        <v>1980</v>
      </c>
      <c r="C952" s="100" t="s">
        <v>35</v>
      </c>
      <c r="D952" s="101" t="s">
        <v>27</v>
      </c>
      <c r="E952" s="101" t="s">
        <v>5</v>
      </c>
      <c r="F952" s="106">
        <v>508.22</v>
      </c>
      <c r="G952" s="102">
        <v>0</v>
      </c>
      <c r="H952" s="102">
        <f t="shared" si="14"/>
        <v>0</v>
      </c>
    </row>
    <row r="953" spans="1:8" s="93" customFormat="1" ht="15" x14ac:dyDescent="0.25">
      <c r="A953" s="105">
        <v>45349</v>
      </c>
      <c r="B953" s="99" t="s">
        <v>1981</v>
      </c>
      <c r="C953" s="100" t="s">
        <v>945</v>
      </c>
      <c r="D953" s="101" t="s">
        <v>27</v>
      </c>
      <c r="E953" s="101" t="s">
        <v>5</v>
      </c>
      <c r="F953" s="106">
        <v>10.411999999999999</v>
      </c>
      <c r="G953" s="102">
        <v>0</v>
      </c>
      <c r="H953" s="102">
        <f t="shared" si="14"/>
        <v>0</v>
      </c>
    </row>
    <row r="954" spans="1:8" s="93" customFormat="1" ht="15" x14ac:dyDescent="0.25">
      <c r="A954" s="105">
        <v>45349</v>
      </c>
      <c r="B954" s="99" t="s">
        <v>1982</v>
      </c>
      <c r="C954" s="100" t="s">
        <v>962</v>
      </c>
      <c r="D954" s="101" t="s">
        <v>27</v>
      </c>
      <c r="E954" s="101" t="s">
        <v>963</v>
      </c>
      <c r="F954" s="106">
        <v>6919.38</v>
      </c>
      <c r="G954" s="102">
        <v>3.5</v>
      </c>
      <c r="H954" s="102">
        <f t="shared" si="14"/>
        <v>24217.83</v>
      </c>
    </row>
    <row r="955" spans="1:8" s="93" customFormat="1" ht="15" x14ac:dyDescent="0.25">
      <c r="A955" s="105">
        <v>45349</v>
      </c>
      <c r="B955" s="99" t="s">
        <v>1983</v>
      </c>
      <c r="C955" s="100" t="s">
        <v>41</v>
      </c>
      <c r="D955" s="101" t="s">
        <v>27</v>
      </c>
      <c r="E955" s="101" t="s">
        <v>5</v>
      </c>
      <c r="F955" s="106">
        <v>280.39</v>
      </c>
      <c r="G955" s="102">
        <v>0</v>
      </c>
      <c r="H955" s="102">
        <f t="shared" si="14"/>
        <v>0</v>
      </c>
    </row>
    <row r="956" spans="1:8" s="93" customFormat="1" ht="15" x14ac:dyDescent="0.25">
      <c r="A956" s="105">
        <v>45349</v>
      </c>
      <c r="B956" s="99" t="s">
        <v>1984</v>
      </c>
      <c r="C956" s="100" t="s">
        <v>358</v>
      </c>
      <c r="D956" s="101" t="s">
        <v>27</v>
      </c>
      <c r="E956" s="101" t="s">
        <v>349</v>
      </c>
      <c r="F956" s="106">
        <v>963.48</v>
      </c>
      <c r="G956" s="102">
        <v>3.5</v>
      </c>
      <c r="H956" s="102">
        <f t="shared" si="14"/>
        <v>3372.1800000000003</v>
      </c>
    </row>
    <row r="957" spans="1:8" s="93" customFormat="1" ht="15" x14ac:dyDescent="0.25">
      <c r="A957" s="105">
        <v>45349</v>
      </c>
      <c r="B957" s="99" t="s">
        <v>1985</v>
      </c>
      <c r="C957" s="100" t="s">
        <v>930</v>
      </c>
      <c r="D957" s="101" t="s">
        <v>27</v>
      </c>
      <c r="E957" s="101" t="s">
        <v>931</v>
      </c>
      <c r="F957" s="106">
        <v>18.835999999999999</v>
      </c>
      <c r="G957" s="102">
        <v>3.5</v>
      </c>
      <c r="H957" s="102">
        <f t="shared" si="14"/>
        <v>65.925999999999988</v>
      </c>
    </row>
    <row r="958" spans="1:8" s="93" customFormat="1" ht="15" x14ac:dyDescent="0.25">
      <c r="A958" s="105">
        <v>45349</v>
      </c>
      <c r="B958" s="99" t="s">
        <v>1986</v>
      </c>
      <c r="C958" s="100" t="s">
        <v>322</v>
      </c>
      <c r="D958" s="101" t="s">
        <v>27</v>
      </c>
      <c r="E958" s="101" t="s">
        <v>348</v>
      </c>
      <c r="F958" s="106">
        <v>490.024</v>
      </c>
      <c r="G958" s="102">
        <v>3.5</v>
      </c>
      <c r="H958" s="102">
        <f t="shared" si="14"/>
        <v>1715.0840000000001</v>
      </c>
    </row>
    <row r="959" spans="1:8" s="93" customFormat="1" ht="15" x14ac:dyDescent="0.25">
      <c r="A959" s="105">
        <v>45349</v>
      </c>
      <c r="B959" s="99" t="s">
        <v>1987</v>
      </c>
      <c r="C959" s="100" t="s">
        <v>322</v>
      </c>
      <c r="D959" s="101" t="s">
        <v>27</v>
      </c>
      <c r="E959" s="101" t="s">
        <v>348</v>
      </c>
      <c r="F959" s="106">
        <v>3.04</v>
      </c>
      <c r="G959" s="102">
        <v>3.5</v>
      </c>
      <c r="H959" s="102">
        <f t="shared" si="14"/>
        <v>10.64</v>
      </c>
    </row>
    <row r="960" spans="1:8" s="93" customFormat="1" ht="15" x14ac:dyDescent="0.25">
      <c r="A960" s="105">
        <v>45349</v>
      </c>
      <c r="B960" s="99" t="s">
        <v>1988</v>
      </c>
      <c r="C960" s="100" t="s">
        <v>988</v>
      </c>
      <c r="D960" s="101" t="s">
        <v>27</v>
      </c>
      <c r="E960" s="101" t="s">
        <v>326</v>
      </c>
      <c r="F960" s="106">
        <v>1145.952</v>
      </c>
      <c r="G960" s="102">
        <v>3.5</v>
      </c>
      <c r="H960" s="102">
        <f t="shared" si="14"/>
        <v>4010.8319999999999</v>
      </c>
    </row>
    <row r="961" spans="1:8" s="93" customFormat="1" ht="15" x14ac:dyDescent="0.25">
      <c r="A961" s="105">
        <v>45349</v>
      </c>
      <c r="B961" s="99" t="s">
        <v>1989</v>
      </c>
      <c r="C961" s="100" t="s">
        <v>946</v>
      </c>
      <c r="D961" s="101" t="s">
        <v>27</v>
      </c>
      <c r="E961" s="101" t="s">
        <v>340</v>
      </c>
      <c r="F961" s="106">
        <v>1341.35</v>
      </c>
      <c r="G961" s="102">
        <v>3.5</v>
      </c>
      <c r="H961" s="102">
        <f t="shared" si="14"/>
        <v>4694.7249999999995</v>
      </c>
    </row>
    <row r="962" spans="1:8" s="93" customFormat="1" ht="15" x14ac:dyDescent="0.25">
      <c r="A962" s="105">
        <v>45349</v>
      </c>
      <c r="B962" s="99" t="s">
        <v>1990</v>
      </c>
      <c r="C962" s="100" t="s">
        <v>9</v>
      </c>
      <c r="D962" s="101" t="s">
        <v>27</v>
      </c>
      <c r="E962" s="101" t="s">
        <v>5</v>
      </c>
      <c r="F962" s="106">
        <v>107.52</v>
      </c>
      <c r="G962" s="102">
        <v>0</v>
      </c>
      <c r="H962" s="102">
        <f t="shared" si="14"/>
        <v>0</v>
      </c>
    </row>
    <row r="963" spans="1:8" s="93" customFormat="1" ht="15" x14ac:dyDescent="0.25">
      <c r="A963" s="105">
        <v>45349</v>
      </c>
      <c r="B963" s="99" t="s">
        <v>1991</v>
      </c>
      <c r="C963" s="100" t="s">
        <v>9</v>
      </c>
      <c r="D963" s="101" t="s">
        <v>27</v>
      </c>
      <c r="E963" s="101" t="s">
        <v>5</v>
      </c>
      <c r="F963" s="106">
        <v>145.66000000000003</v>
      </c>
      <c r="G963" s="102">
        <v>0</v>
      </c>
      <c r="H963" s="102">
        <f t="shared" si="14"/>
        <v>0</v>
      </c>
    </row>
    <row r="964" spans="1:8" s="93" customFormat="1" ht="15" x14ac:dyDescent="0.25">
      <c r="A964" s="105">
        <v>45349</v>
      </c>
      <c r="B964" s="99" t="s">
        <v>1992</v>
      </c>
      <c r="C964" s="100" t="s">
        <v>996</v>
      </c>
      <c r="D964" s="101" t="s">
        <v>27</v>
      </c>
      <c r="E964" s="101" t="s">
        <v>997</v>
      </c>
      <c r="F964" s="106">
        <v>582.19999999999993</v>
      </c>
      <c r="G964" s="102">
        <v>3.5</v>
      </c>
      <c r="H964" s="102">
        <f t="shared" si="14"/>
        <v>2037.6999999999998</v>
      </c>
    </row>
    <row r="965" spans="1:8" s="93" customFormat="1" ht="15" x14ac:dyDescent="0.25">
      <c r="A965" s="105">
        <v>45349</v>
      </c>
      <c r="B965" s="99" t="s">
        <v>1993</v>
      </c>
      <c r="C965" s="100" t="s">
        <v>1002</v>
      </c>
      <c r="D965" s="101" t="s">
        <v>27</v>
      </c>
      <c r="E965" s="101" t="s">
        <v>1003</v>
      </c>
      <c r="F965" s="106">
        <v>208.35400000000001</v>
      </c>
      <c r="G965" s="102">
        <v>3.5</v>
      </c>
      <c r="H965" s="102">
        <f t="shared" si="14"/>
        <v>729.23900000000003</v>
      </c>
    </row>
    <row r="966" spans="1:8" s="93" customFormat="1" ht="15" x14ac:dyDescent="0.25">
      <c r="A966" s="105">
        <v>45349</v>
      </c>
      <c r="B966" s="99" t="s">
        <v>1994</v>
      </c>
      <c r="C966" s="100" t="s">
        <v>932</v>
      </c>
      <c r="D966" s="101" t="s">
        <v>27</v>
      </c>
      <c r="E966" s="101" t="s">
        <v>933</v>
      </c>
      <c r="F966" s="106">
        <v>144.96200000000002</v>
      </c>
      <c r="G966" s="102">
        <v>0</v>
      </c>
      <c r="H966" s="102">
        <f t="shared" si="14"/>
        <v>0</v>
      </c>
    </row>
    <row r="967" spans="1:8" s="93" customFormat="1" ht="15" x14ac:dyDescent="0.25">
      <c r="A967" s="105">
        <v>45349</v>
      </c>
      <c r="B967" s="99" t="s">
        <v>1995</v>
      </c>
      <c r="C967" s="100" t="s">
        <v>990</v>
      </c>
      <c r="D967" s="101" t="s">
        <v>27</v>
      </c>
      <c r="E967" s="101" t="s">
        <v>331</v>
      </c>
      <c r="F967" s="106">
        <v>2349.482</v>
      </c>
      <c r="G967" s="102">
        <v>3.5</v>
      </c>
      <c r="H967" s="102">
        <f t="shared" si="14"/>
        <v>8223.1869999999999</v>
      </c>
    </row>
    <row r="968" spans="1:8" s="93" customFormat="1" ht="15" x14ac:dyDescent="0.25">
      <c r="A968" s="105">
        <v>45349</v>
      </c>
      <c r="B968" s="99" t="s">
        <v>1996</v>
      </c>
      <c r="C968" s="100" t="s">
        <v>9</v>
      </c>
      <c r="D968" s="101" t="s">
        <v>27</v>
      </c>
      <c r="E968" s="101" t="s">
        <v>5</v>
      </c>
      <c r="F968" s="106">
        <v>27.4</v>
      </c>
      <c r="G968" s="102">
        <v>0</v>
      </c>
      <c r="H968" s="102">
        <f t="shared" ref="H968:H1031" si="15">F968*G968</f>
        <v>0</v>
      </c>
    </row>
    <row r="969" spans="1:8" s="93" customFormat="1" ht="15" x14ac:dyDescent="0.25">
      <c r="A969" s="105">
        <v>45349</v>
      </c>
      <c r="B969" s="99" t="s">
        <v>1997</v>
      </c>
      <c r="C969" s="100" t="s">
        <v>964</v>
      </c>
      <c r="D969" s="101" t="s">
        <v>27</v>
      </c>
      <c r="E969" s="101" t="s">
        <v>965</v>
      </c>
      <c r="F969" s="106">
        <v>825.03</v>
      </c>
      <c r="G969" s="102">
        <v>3.5</v>
      </c>
      <c r="H969" s="102">
        <f t="shared" si="15"/>
        <v>2887.605</v>
      </c>
    </row>
    <row r="970" spans="1:8" s="93" customFormat="1" ht="25.5" x14ac:dyDescent="0.25">
      <c r="A970" s="105">
        <v>45349</v>
      </c>
      <c r="B970" s="99" t="s">
        <v>1998</v>
      </c>
      <c r="C970" s="100" t="s">
        <v>950</v>
      </c>
      <c r="D970" s="101" t="s">
        <v>27</v>
      </c>
      <c r="E970" s="101" t="s">
        <v>375</v>
      </c>
      <c r="F970" s="106">
        <v>14.89</v>
      </c>
      <c r="G970" s="102">
        <v>3.5</v>
      </c>
      <c r="H970" s="102">
        <f t="shared" si="15"/>
        <v>52.115000000000002</v>
      </c>
    </row>
    <row r="971" spans="1:8" s="93" customFormat="1" ht="25.5" x14ac:dyDescent="0.25">
      <c r="A971" s="105">
        <v>45349</v>
      </c>
      <c r="B971" s="99" t="s">
        <v>1999</v>
      </c>
      <c r="C971" s="100" t="s">
        <v>950</v>
      </c>
      <c r="D971" s="101" t="s">
        <v>27</v>
      </c>
      <c r="E971" s="101" t="s">
        <v>375</v>
      </c>
      <c r="F971" s="106">
        <v>2697.7</v>
      </c>
      <c r="G971" s="102">
        <v>3.5</v>
      </c>
      <c r="H971" s="102">
        <f t="shared" si="15"/>
        <v>9441.9499999999989</v>
      </c>
    </row>
    <row r="972" spans="1:8" s="93" customFormat="1" ht="15" x14ac:dyDescent="0.25">
      <c r="A972" s="105">
        <v>45349</v>
      </c>
      <c r="B972" s="99" t="s">
        <v>2000</v>
      </c>
      <c r="C972" s="100" t="s">
        <v>964</v>
      </c>
      <c r="D972" s="101" t="s">
        <v>27</v>
      </c>
      <c r="E972" s="101" t="s">
        <v>965</v>
      </c>
      <c r="F972" s="106">
        <v>15.52</v>
      </c>
      <c r="G972" s="102">
        <v>3.5</v>
      </c>
      <c r="H972" s="102">
        <f t="shared" si="15"/>
        <v>54.32</v>
      </c>
    </row>
    <row r="973" spans="1:8" s="93" customFormat="1" ht="15" x14ac:dyDescent="0.25">
      <c r="A973" s="105">
        <v>45350</v>
      </c>
      <c r="B973" s="99" t="s">
        <v>2001</v>
      </c>
      <c r="C973" s="100" t="s">
        <v>984</v>
      </c>
      <c r="D973" s="101" t="s">
        <v>27</v>
      </c>
      <c r="E973" s="101" t="s">
        <v>985</v>
      </c>
      <c r="F973" s="106">
        <v>72.8</v>
      </c>
      <c r="G973" s="102">
        <v>3.5</v>
      </c>
      <c r="H973" s="102">
        <f t="shared" si="15"/>
        <v>254.79999999999998</v>
      </c>
    </row>
    <row r="974" spans="1:8" s="93" customFormat="1" ht="15" x14ac:dyDescent="0.25">
      <c r="A974" s="105">
        <v>45350</v>
      </c>
      <c r="B974" s="99" t="s">
        <v>2002</v>
      </c>
      <c r="C974" s="100" t="s">
        <v>935</v>
      </c>
      <c r="D974" s="101" t="s">
        <v>27</v>
      </c>
      <c r="E974" s="101" t="s">
        <v>5</v>
      </c>
      <c r="F974" s="106">
        <v>176.95999999999998</v>
      </c>
      <c r="G974" s="102">
        <v>0</v>
      </c>
      <c r="H974" s="102">
        <f t="shared" si="15"/>
        <v>0</v>
      </c>
    </row>
    <row r="975" spans="1:8" s="93" customFormat="1" ht="15" x14ac:dyDescent="0.25">
      <c r="A975" s="105">
        <v>45350</v>
      </c>
      <c r="B975" s="99" t="s">
        <v>2003</v>
      </c>
      <c r="C975" s="100" t="s">
        <v>32</v>
      </c>
      <c r="D975" s="101" t="s">
        <v>27</v>
      </c>
      <c r="E975" s="101" t="s">
        <v>5</v>
      </c>
      <c r="F975" s="106">
        <v>82.47</v>
      </c>
      <c r="G975" s="102">
        <v>0</v>
      </c>
      <c r="H975" s="102">
        <f t="shared" si="15"/>
        <v>0</v>
      </c>
    </row>
    <row r="976" spans="1:8" s="93" customFormat="1" ht="15" x14ac:dyDescent="0.25">
      <c r="A976" s="105">
        <v>45350</v>
      </c>
      <c r="B976" s="99" t="s">
        <v>2004</v>
      </c>
      <c r="C976" s="100" t="s">
        <v>930</v>
      </c>
      <c r="D976" s="101" t="s">
        <v>27</v>
      </c>
      <c r="E976" s="101" t="s">
        <v>931</v>
      </c>
      <c r="F976" s="106">
        <v>1324.914</v>
      </c>
      <c r="G976" s="102">
        <v>3.5</v>
      </c>
      <c r="H976" s="102">
        <f t="shared" si="15"/>
        <v>4637.1989999999996</v>
      </c>
    </row>
    <row r="977" spans="1:8" s="93" customFormat="1" ht="15" x14ac:dyDescent="0.25">
      <c r="A977" s="105">
        <v>45350</v>
      </c>
      <c r="B977" s="99" t="s">
        <v>2005</v>
      </c>
      <c r="C977" s="100" t="s">
        <v>34</v>
      </c>
      <c r="D977" s="101" t="s">
        <v>27</v>
      </c>
      <c r="E977" s="101" t="s">
        <v>336</v>
      </c>
      <c r="F977" s="106">
        <v>321.30299999999994</v>
      </c>
      <c r="G977" s="102">
        <v>3.5</v>
      </c>
      <c r="H977" s="102">
        <f t="shared" si="15"/>
        <v>1124.5604999999998</v>
      </c>
    </row>
    <row r="978" spans="1:8" s="93" customFormat="1" ht="15" x14ac:dyDescent="0.25">
      <c r="A978" s="105">
        <v>45350</v>
      </c>
      <c r="B978" s="99" t="s">
        <v>2006</v>
      </c>
      <c r="C978" s="100" t="s">
        <v>962</v>
      </c>
      <c r="D978" s="101" t="s">
        <v>27</v>
      </c>
      <c r="E978" s="101" t="s">
        <v>963</v>
      </c>
      <c r="F978" s="106">
        <v>1983.0509999999999</v>
      </c>
      <c r="G978" s="102">
        <v>3.5</v>
      </c>
      <c r="H978" s="102">
        <f t="shared" si="15"/>
        <v>6940.6785</v>
      </c>
    </row>
    <row r="979" spans="1:8" s="93" customFormat="1" ht="15" x14ac:dyDescent="0.25">
      <c r="A979" s="105">
        <v>45350</v>
      </c>
      <c r="B979" s="99" t="s">
        <v>2007</v>
      </c>
      <c r="C979" s="100" t="s">
        <v>983</v>
      </c>
      <c r="D979" s="101" t="s">
        <v>27</v>
      </c>
      <c r="E979" s="101" t="s">
        <v>345</v>
      </c>
      <c r="F979" s="106">
        <v>2408.6999999999998</v>
      </c>
      <c r="G979" s="102">
        <v>3.5</v>
      </c>
      <c r="H979" s="102">
        <f t="shared" si="15"/>
        <v>8430.4499999999989</v>
      </c>
    </row>
    <row r="980" spans="1:8" s="93" customFormat="1" ht="15" x14ac:dyDescent="0.25">
      <c r="A980" s="105">
        <v>45350</v>
      </c>
      <c r="B980" s="99" t="s">
        <v>2008</v>
      </c>
      <c r="C980" s="100" t="s">
        <v>8</v>
      </c>
      <c r="D980" s="101" t="s">
        <v>27</v>
      </c>
      <c r="E980" s="101" t="s">
        <v>5</v>
      </c>
      <c r="F980" s="106">
        <v>186.90600000000001</v>
      </c>
      <c r="G980" s="102">
        <v>0</v>
      </c>
      <c r="H980" s="102">
        <f t="shared" si="15"/>
        <v>0</v>
      </c>
    </row>
    <row r="981" spans="1:8" s="93" customFormat="1" ht="15" x14ac:dyDescent="0.25">
      <c r="A981" s="105">
        <v>45350</v>
      </c>
      <c r="B981" s="99" t="s">
        <v>2009</v>
      </c>
      <c r="C981" s="100" t="s">
        <v>41</v>
      </c>
      <c r="D981" s="101" t="s">
        <v>27</v>
      </c>
      <c r="E981" s="101" t="s">
        <v>5</v>
      </c>
      <c r="F981" s="106">
        <v>66.400000000000006</v>
      </c>
      <c r="G981" s="102">
        <v>0</v>
      </c>
      <c r="H981" s="102">
        <f t="shared" si="15"/>
        <v>0</v>
      </c>
    </row>
    <row r="982" spans="1:8" s="93" customFormat="1" ht="15" x14ac:dyDescent="0.25">
      <c r="A982" s="105">
        <v>45350</v>
      </c>
      <c r="B982" s="99" t="s">
        <v>2010</v>
      </c>
      <c r="C982" s="100" t="s">
        <v>358</v>
      </c>
      <c r="D982" s="101" t="s">
        <v>27</v>
      </c>
      <c r="E982" s="101" t="s">
        <v>349</v>
      </c>
      <c r="F982" s="106">
        <v>277.79399999999998</v>
      </c>
      <c r="G982" s="102">
        <v>3.5</v>
      </c>
      <c r="H982" s="102">
        <f t="shared" si="15"/>
        <v>972.279</v>
      </c>
    </row>
    <row r="983" spans="1:8" s="93" customFormat="1" ht="15" x14ac:dyDescent="0.25">
      <c r="A983" s="105">
        <v>45350</v>
      </c>
      <c r="B983" s="99" t="s">
        <v>2011</v>
      </c>
      <c r="C983" s="100" t="s">
        <v>984</v>
      </c>
      <c r="D983" s="101" t="s">
        <v>27</v>
      </c>
      <c r="E983" s="101" t="s">
        <v>985</v>
      </c>
      <c r="F983" s="106">
        <v>656.06000000000006</v>
      </c>
      <c r="G983" s="102">
        <v>3.5</v>
      </c>
      <c r="H983" s="102">
        <f t="shared" si="15"/>
        <v>2296.21</v>
      </c>
    </row>
    <row r="984" spans="1:8" s="93" customFormat="1" ht="25.5" x14ac:dyDescent="0.25">
      <c r="A984" s="105">
        <v>45350</v>
      </c>
      <c r="B984" s="99" t="s">
        <v>2012</v>
      </c>
      <c r="C984" s="100" t="s">
        <v>22</v>
      </c>
      <c r="D984" s="101" t="s">
        <v>27</v>
      </c>
      <c r="E984" s="101" t="s">
        <v>1066</v>
      </c>
      <c r="F984" s="106">
        <v>3901.5970000000002</v>
      </c>
      <c r="G984" s="102">
        <v>3.5</v>
      </c>
      <c r="H984" s="102">
        <f t="shared" si="15"/>
        <v>13655.5895</v>
      </c>
    </row>
    <row r="985" spans="1:8" s="93" customFormat="1" ht="15" x14ac:dyDescent="0.25">
      <c r="A985" s="105">
        <v>45350</v>
      </c>
      <c r="B985" s="99" t="s">
        <v>2013</v>
      </c>
      <c r="C985" s="100" t="s">
        <v>18</v>
      </c>
      <c r="D985" s="101" t="s">
        <v>27</v>
      </c>
      <c r="E985" s="101" t="s">
        <v>329</v>
      </c>
      <c r="F985" s="106">
        <v>544.40200000000004</v>
      </c>
      <c r="G985" s="102">
        <v>3.5</v>
      </c>
      <c r="H985" s="102">
        <f t="shared" si="15"/>
        <v>1905.4070000000002</v>
      </c>
    </row>
    <row r="986" spans="1:8" s="93" customFormat="1" ht="25.5" x14ac:dyDescent="0.25">
      <c r="A986" s="105">
        <v>45350</v>
      </c>
      <c r="B986" s="99" t="s">
        <v>2014</v>
      </c>
      <c r="C986" s="100" t="s">
        <v>13</v>
      </c>
      <c r="D986" s="101" t="s">
        <v>27</v>
      </c>
      <c r="E986" s="101" t="s">
        <v>933</v>
      </c>
      <c r="F986" s="106">
        <v>168.74799999999999</v>
      </c>
      <c r="G986" s="102">
        <v>0</v>
      </c>
      <c r="H986" s="102">
        <f t="shared" si="15"/>
        <v>0</v>
      </c>
    </row>
    <row r="987" spans="1:8" s="93" customFormat="1" ht="15" x14ac:dyDescent="0.25">
      <c r="A987" s="105">
        <v>45350</v>
      </c>
      <c r="B987" s="99" t="s">
        <v>2015</v>
      </c>
      <c r="C987" s="100" t="s">
        <v>984</v>
      </c>
      <c r="D987" s="101" t="s">
        <v>27</v>
      </c>
      <c r="E987" s="101" t="s">
        <v>985</v>
      </c>
      <c r="F987" s="106">
        <v>722.6099999999999</v>
      </c>
      <c r="G987" s="102">
        <v>3.5</v>
      </c>
      <c r="H987" s="102">
        <f t="shared" si="15"/>
        <v>2529.1349999999998</v>
      </c>
    </row>
    <row r="988" spans="1:8" s="93" customFormat="1" ht="15" x14ac:dyDescent="0.25">
      <c r="A988" s="105">
        <v>45350</v>
      </c>
      <c r="B988" s="99" t="s">
        <v>2016</v>
      </c>
      <c r="C988" s="100" t="s">
        <v>944</v>
      </c>
      <c r="D988" s="101" t="s">
        <v>27</v>
      </c>
      <c r="E988" s="101" t="s">
        <v>336</v>
      </c>
      <c r="F988" s="106">
        <v>962.96900000000005</v>
      </c>
      <c r="G988" s="102">
        <v>3.5</v>
      </c>
      <c r="H988" s="102">
        <f t="shared" si="15"/>
        <v>3370.3915000000002</v>
      </c>
    </row>
    <row r="989" spans="1:8" s="93" customFormat="1" ht="25.5" x14ac:dyDescent="0.25">
      <c r="A989" s="105">
        <v>45350</v>
      </c>
      <c r="B989" s="99" t="s">
        <v>2017</v>
      </c>
      <c r="C989" s="100" t="s">
        <v>934</v>
      </c>
      <c r="D989" s="101" t="s">
        <v>27</v>
      </c>
      <c r="E989" s="101" t="s">
        <v>349</v>
      </c>
      <c r="F989" s="106">
        <v>2810.15</v>
      </c>
      <c r="G989" s="102">
        <v>3.5</v>
      </c>
      <c r="H989" s="102">
        <f t="shared" si="15"/>
        <v>9835.5249999999996</v>
      </c>
    </row>
    <row r="990" spans="1:8" s="93" customFormat="1" ht="15" x14ac:dyDescent="0.25">
      <c r="A990" s="105">
        <v>45350</v>
      </c>
      <c r="B990" s="99" t="s">
        <v>2018</v>
      </c>
      <c r="C990" s="100" t="s">
        <v>962</v>
      </c>
      <c r="D990" s="101" t="s">
        <v>27</v>
      </c>
      <c r="E990" s="101" t="s">
        <v>963</v>
      </c>
      <c r="F990" s="106">
        <v>186.4</v>
      </c>
      <c r="G990" s="102">
        <v>3.5</v>
      </c>
      <c r="H990" s="102">
        <f t="shared" si="15"/>
        <v>652.4</v>
      </c>
    </row>
    <row r="991" spans="1:8" s="93" customFormat="1" ht="25.5" x14ac:dyDescent="0.25">
      <c r="A991" s="105">
        <v>45350</v>
      </c>
      <c r="B991" s="99" t="s">
        <v>2019</v>
      </c>
      <c r="C991" s="100" t="s">
        <v>28</v>
      </c>
      <c r="D991" s="101" t="s">
        <v>27</v>
      </c>
      <c r="E991" s="101" t="s">
        <v>342</v>
      </c>
      <c r="F991" s="106">
        <v>215.42399999999995</v>
      </c>
      <c r="G991" s="102">
        <v>3.5</v>
      </c>
      <c r="H991" s="102">
        <f t="shared" si="15"/>
        <v>753.98399999999981</v>
      </c>
    </row>
    <row r="992" spans="1:8" s="93" customFormat="1" ht="25.5" x14ac:dyDescent="0.25">
      <c r="A992" s="105">
        <v>45350</v>
      </c>
      <c r="B992" s="99" t="s">
        <v>2020</v>
      </c>
      <c r="C992" s="100" t="s">
        <v>28</v>
      </c>
      <c r="D992" s="101" t="s">
        <v>27</v>
      </c>
      <c r="E992" s="101" t="s">
        <v>342</v>
      </c>
      <c r="F992" s="106">
        <v>1.52</v>
      </c>
      <c r="G992" s="102">
        <v>3.5</v>
      </c>
      <c r="H992" s="102">
        <f t="shared" si="15"/>
        <v>5.32</v>
      </c>
    </row>
    <row r="993" spans="1:8" s="93" customFormat="1" ht="15" x14ac:dyDescent="0.25">
      <c r="A993" s="105">
        <v>45350</v>
      </c>
      <c r="B993" s="99" t="s">
        <v>2021</v>
      </c>
      <c r="C993" s="100" t="s">
        <v>12</v>
      </c>
      <c r="D993" s="101" t="s">
        <v>27</v>
      </c>
      <c r="E993" s="101" t="s">
        <v>5</v>
      </c>
      <c r="F993" s="106">
        <v>207.60500000000002</v>
      </c>
      <c r="G993" s="102">
        <v>0</v>
      </c>
      <c r="H993" s="102">
        <f t="shared" si="15"/>
        <v>0</v>
      </c>
    </row>
    <row r="994" spans="1:8" s="93" customFormat="1" ht="15" x14ac:dyDescent="0.25">
      <c r="A994" s="105">
        <v>45350</v>
      </c>
      <c r="B994" s="99" t="s">
        <v>2022</v>
      </c>
      <c r="C994" s="100" t="s">
        <v>944</v>
      </c>
      <c r="D994" s="101" t="s">
        <v>27</v>
      </c>
      <c r="E994" s="101" t="s">
        <v>336</v>
      </c>
      <c r="F994" s="106">
        <v>86.7</v>
      </c>
      <c r="G994" s="102">
        <v>3.5</v>
      </c>
      <c r="H994" s="102">
        <f t="shared" si="15"/>
        <v>303.45</v>
      </c>
    </row>
    <row r="995" spans="1:8" s="93" customFormat="1" ht="15" x14ac:dyDescent="0.25">
      <c r="A995" s="105">
        <v>45350</v>
      </c>
      <c r="B995" s="99" t="s">
        <v>2023</v>
      </c>
      <c r="C995" s="100" t="s">
        <v>938</v>
      </c>
      <c r="D995" s="101" t="s">
        <v>27</v>
      </c>
      <c r="E995" s="101" t="s">
        <v>5</v>
      </c>
      <c r="F995" s="106">
        <v>722.6099999999999</v>
      </c>
      <c r="G995" s="102">
        <v>0</v>
      </c>
      <c r="H995" s="102">
        <f t="shared" si="15"/>
        <v>0</v>
      </c>
    </row>
    <row r="996" spans="1:8" s="93" customFormat="1" ht="15" x14ac:dyDescent="0.25">
      <c r="A996" s="105">
        <v>45350</v>
      </c>
      <c r="B996" s="99" t="s">
        <v>2024</v>
      </c>
      <c r="C996" s="100" t="s">
        <v>304</v>
      </c>
      <c r="D996" s="101" t="s">
        <v>27</v>
      </c>
      <c r="E996" s="101" t="s">
        <v>357</v>
      </c>
      <c r="F996" s="106">
        <v>110.19999999999999</v>
      </c>
      <c r="G996" s="102">
        <v>3.5</v>
      </c>
      <c r="H996" s="102">
        <f t="shared" si="15"/>
        <v>385.69999999999993</v>
      </c>
    </row>
    <row r="997" spans="1:8" s="93" customFormat="1" ht="15" x14ac:dyDescent="0.25">
      <c r="A997" s="105">
        <v>45350</v>
      </c>
      <c r="B997" s="99" t="s">
        <v>2025</v>
      </c>
      <c r="C997" s="100" t="s">
        <v>8</v>
      </c>
      <c r="D997" s="101" t="s">
        <v>27</v>
      </c>
      <c r="E997" s="101" t="s">
        <v>5</v>
      </c>
      <c r="F997" s="106">
        <v>63.239999999999995</v>
      </c>
      <c r="G997" s="102">
        <v>0</v>
      </c>
      <c r="H997" s="102">
        <f t="shared" si="15"/>
        <v>0</v>
      </c>
    </row>
    <row r="998" spans="1:8" s="93" customFormat="1" ht="15" x14ac:dyDescent="0.25">
      <c r="A998" s="105">
        <v>45350</v>
      </c>
      <c r="B998" s="99" t="s">
        <v>2026</v>
      </c>
      <c r="C998" s="100" t="s">
        <v>313</v>
      </c>
      <c r="D998" s="101" t="s">
        <v>27</v>
      </c>
      <c r="E998" s="101" t="s">
        <v>326</v>
      </c>
      <c r="F998" s="106">
        <v>1390.4859999999999</v>
      </c>
      <c r="G998" s="102">
        <v>3.5</v>
      </c>
      <c r="H998" s="102">
        <f t="shared" si="15"/>
        <v>4866.7009999999991</v>
      </c>
    </row>
    <row r="999" spans="1:8" s="93" customFormat="1" ht="15" x14ac:dyDescent="0.25">
      <c r="A999" s="105">
        <v>45350</v>
      </c>
      <c r="B999" s="99" t="s">
        <v>2027</v>
      </c>
      <c r="C999" s="100" t="s">
        <v>316</v>
      </c>
      <c r="D999" s="101" t="s">
        <v>27</v>
      </c>
      <c r="E999" s="101" t="s">
        <v>337</v>
      </c>
      <c r="F999" s="106">
        <v>2610</v>
      </c>
      <c r="G999" s="102">
        <v>3.5</v>
      </c>
      <c r="H999" s="102">
        <f t="shared" si="15"/>
        <v>9135</v>
      </c>
    </row>
    <row r="1000" spans="1:8" s="93" customFormat="1" ht="15" customHeight="1" x14ac:dyDescent="0.25">
      <c r="A1000" s="105">
        <v>45350</v>
      </c>
      <c r="B1000" s="99" t="s">
        <v>2028</v>
      </c>
      <c r="C1000" s="100" t="s">
        <v>1805</v>
      </c>
      <c r="D1000" s="101" t="s">
        <v>27</v>
      </c>
      <c r="E1000" s="101" t="s">
        <v>5</v>
      </c>
      <c r="F1000" s="106">
        <v>87.743999999999986</v>
      </c>
      <c r="G1000" s="102">
        <v>0</v>
      </c>
      <c r="H1000" s="102">
        <f t="shared" si="15"/>
        <v>0</v>
      </c>
    </row>
    <row r="1001" spans="1:8" s="93" customFormat="1" ht="15" customHeight="1" x14ac:dyDescent="0.25">
      <c r="A1001" s="105">
        <v>45350</v>
      </c>
      <c r="B1001" s="99" t="s">
        <v>2029</v>
      </c>
      <c r="C1001" s="100" t="s">
        <v>310</v>
      </c>
      <c r="D1001" s="101" t="s">
        <v>27</v>
      </c>
      <c r="E1001" s="101" t="s">
        <v>349</v>
      </c>
      <c r="F1001" s="106">
        <v>242.08499999999998</v>
      </c>
      <c r="G1001" s="102">
        <v>3.5</v>
      </c>
      <c r="H1001" s="102">
        <f t="shared" si="15"/>
        <v>847.2974999999999</v>
      </c>
    </row>
    <row r="1002" spans="1:8" s="93" customFormat="1" ht="15" customHeight="1" x14ac:dyDescent="0.25">
      <c r="A1002" s="105">
        <v>45350</v>
      </c>
      <c r="B1002" s="99" t="s">
        <v>2030</v>
      </c>
      <c r="C1002" s="100" t="s">
        <v>944</v>
      </c>
      <c r="D1002" s="101" t="s">
        <v>27</v>
      </c>
      <c r="E1002" s="101" t="s">
        <v>336</v>
      </c>
      <c r="F1002" s="106">
        <v>120</v>
      </c>
      <c r="G1002" s="102">
        <v>3.5</v>
      </c>
      <c r="H1002" s="102">
        <f t="shared" si="15"/>
        <v>420</v>
      </c>
    </row>
    <row r="1003" spans="1:8" s="93" customFormat="1" ht="15" customHeight="1" x14ac:dyDescent="0.25">
      <c r="A1003" s="105">
        <v>45350</v>
      </c>
      <c r="B1003" s="99" t="s">
        <v>2031</v>
      </c>
      <c r="C1003" s="100" t="s">
        <v>317</v>
      </c>
      <c r="D1003" s="101" t="s">
        <v>27</v>
      </c>
      <c r="E1003" s="101" t="s">
        <v>334</v>
      </c>
      <c r="F1003" s="106">
        <v>800.64</v>
      </c>
      <c r="G1003" s="102">
        <v>3.5</v>
      </c>
      <c r="H1003" s="102">
        <f t="shared" si="15"/>
        <v>2802.24</v>
      </c>
    </row>
    <row r="1004" spans="1:8" s="93" customFormat="1" ht="15" customHeight="1" x14ac:dyDescent="0.25">
      <c r="A1004" s="105">
        <v>45350</v>
      </c>
      <c r="B1004" s="99" t="s">
        <v>2032</v>
      </c>
      <c r="C1004" s="100" t="s">
        <v>1456</v>
      </c>
      <c r="D1004" s="101" t="s">
        <v>27</v>
      </c>
      <c r="E1004" s="101" t="s">
        <v>1457</v>
      </c>
      <c r="F1004" s="106">
        <v>175.66200000000003</v>
      </c>
      <c r="G1004" s="102">
        <v>3.5</v>
      </c>
      <c r="H1004" s="102">
        <f t="shared" si="15"/>
        <v>614.81700000000012</v>
      </c>
    </row>
    <row r="1005" spans="1:8" s="93" customFormat="1" ht="15" customHeight="1" x14ac:dyDescent="0.25">
      <c r="A1005" s="105">
        <v>45350</v>
      </c>
      <c r="B1005" s="99" t="s">
        <v>2033</v>
      </c>
      <c r="C1005" s="100" t="s">
        <v>41</v>
      </c>
      <c r="D1005" s="101" t="s">
        <v>27</v>
      </c>
      <c r="E1005" s="101" t="s">
        <v>5</v>
      </c>
      <c r="F1005" s="106">
        <v>274</v>
      </c>
      <c r="G1005" s="102">
        <v>0</v>
      </c>
      <c r="H1005" s="102">
        <f t="shared" si="15"/>
        <v>0</v>
      </c>
    </row>
    <row r="1006" spans="1:8" s="93" customFormat="1" ht="15" customHeight="1" x14ac:dyDescent="0.25">
      <c r="A1006" s="105">
        <v>45350</v>
      </c>
      <c r="B1006" s="99" t="s">
        <v>2034</v>
      </c>
      <c r="C1006" s="100" t="s">
        <v>1002</v>
      </c>
      <c r="D1006" s="101" t="s">
        <v>27</v>
      </c>
      <c r="E1006" s="101" t="s">
        <v>1003</v>
      </c>
      <c r="F1006" s="106">
        <v>243.51599999999996</v>
      </c>
      <c r="G1006" s="102">
        <v>3.5</v>
      </c>
      <c r="H1006" s="102">
        <f t="shared" si="15"/>
        <v>852.30599999999981</v>
      </c>
    </row>
    <row r="1007" spans="1:8" s="93" customFormat="1" ht="15" customHeight="1" x14ac:dyDescent="0.25">
      <c r="A1007" s="105">
        <v>45350</v>
      </c>
      <c r="B1007" s="99" t="s">
        <v>2035</v>
      </c>
      <c r="C1007" s="100" t="s">
        <v>35</v>
      </c>
      <c r="D1007" s="101" t="s">
        <v>27</v>
      </c>
      <c r="E1007" s="101" t="s">
        <v>5</v>
      </c>
      <c r="F1007" s="106">
        <v>81.998000000000005</v>
      </c>
      <c r="G1007" s="102">
        <v>0</v>
      </c>
      <c r="H1007" s="102">
        <f t="shared" si="15"/>
        <v>0</v>
      </c>
    </row>
    <row r="1008" spans="1:8" s="93" customFormat="1" ht="15" x14ac:dyDescent="0.25">
      <c r="A1008" s="105">
        <v>45350</v>
      </c>
      <c r="B1008" s="99" t="s">
        <v>2036</v>
      </c>
      <c r="C1008" s="100" t="s">
        <v>41</v>
      </c>
      <c r="D1008" s="101" t="s">
        <v>27</v>
      </c>
      <c r="E1008" s="101" t="s">
        <v>5</v>
      </c>
      <c r="F1008" s="106">
        <v>237.72</v>
      </c>
      <c r="G1008" s="102">
        <v>0</v>
      </c>
      <c r="H1008" s="102">
        <f t="shared" si="15"/>
        <v>0</v>
      </c>
    </row>
    <row r="1009" spans="1:8" s="93" customFormat="1" ht="15" x14ac:dyDescent="0.25">
      <c r="A1009" s="105">
        <v>45350</v>
      </c>
      <c r="B1009" s="103" t="s">
        <v>2037</v>
      </c>
      <c r="C1009" s="100" t="s">
        <v>308</v>
      </c>
      <c r="D1009" s="101" t="s">
        <v>27</v>
      </c>
      <c r="E1009" s="101" t="s">
        <v>331</v>
      </c>
      <c r="F1009" s="107">
        <v>857.57500000000005</v>
      </c>
      <c r="G1009" s="102">
        <v>3.5</v>
      </c>
      <c r="H1009" s="102">
        <f t="shared" si="15"/>
        <v>3001.5125000000003</v>
      </c>
    </row>
    <row r="1010" spans="1:8" s="93" customFormat="1" ht="15" x14ac:dyDescent="0.25">
      <c r="A1010" s="105">
        <v>45351</v>
      </c>
      <c r="B1010" s="99" t="s">
        <v>2038</v>
      </c>
      <c r="C1010" s="100" t="s">
        <v>1006</v>
      </c>
      <c r="D1010" s="101" t="s">
        <v>27</v>
      </c>
      <c r="E1010" s="101" t="s">
        <v>1007</v>
      </c>
      <c r="F1010" s="106">
        <v>537.05700000000002</v>
      </c>
      <c r="G1010" s="102">
        <v>3.5</v>
      </c>
      <c r="H1010" s="102">
        <f t="shared" si="15"/>
        <v>1879.6995000000002</v>
      </c>
    </row>
    <row r="1011" spans="1:8" s="93" customFormat="1" ht="25.5" x14ac:dyDescent="0.25">
      <c r="A1011" s="105">
        <v>45351</v>
      </c>
      <c r="B1011" s="99" t="s">
        <v>2039</v>
      </c>
      <c r="C1011" s="100" t="s">
        <v>937</v>
      </c>
      <c r="D1011" s="101" t="s">
        <v>27</v>
      </c>
      <c r="E1011" s="101" t="s">
        <v>5</v>
      </c>
      <c r="F1011" s="106">
        <v>127.342</v>
      </c>
      <c r="G1011" s="102">
        <v>0</v>
      </c>
      <c r="H1011" s="102">
        <f t="shared" si="15"/>
        <v>0</v>
      </c>
    </row>
    <row r="1012" spans="1:8" s="93" customFormat="1" ht="15" x14ac:dyDescent="0.25">
      <c r="A1012" s="105">
        <v>45351</v>
      </c>
      <c r="B1012" s="99" t="s">
        <v>2040</v>
      </c>
      <c r="C1012" s="100" t="s">
        <v>488</v>
      </c>
      <c r="D1012" s="101" t="s">
        <v>27</v>
      </c>
      <c r="E1012" s="101" t="s">
        <v>489</v>
      </c>
      <c r="F1012" s="106">
        <v>42.625</v>
      </c>
      <c r="G1012" s="102">
        <v>3.5</v>
      </c>
      <c r="H1012" s="102">
        <f t="shared" si="15"/>
        <v>149.1875</v>
      </c>
    </row>
    <row r="1013" spans="1:8" s="93" customFormat="1" ht="25.5" x14ac:dyDescent="0.25">
      <c r="A1013" s="105">
        <v>45351</v>
      </c>
      <c r="B1013" s="99" t="s">
        <v>2041</v>
      </c>
      <c r="C1013" s="100" t="s">
        <v>937</v>
      </c>
      <c r="D1013" s="101" t="s">
        <v>27</v>
      </c>
      <c r="E1013" s="101" t="s">
        <v>5</v>
      </c>
      <c r="F1013" s="106">
        <v>8.4719999999999995</v>
      </c>
      <c r="G1013" s="102">
        <v>0</v>
      </c>
      <c r="H1013" s="102">
        <f t="shared" si="15"/>
        <v>0</v>
      </c>
    </row>
    <row r="1014" spans="1:8" s="93" customFormat="1" ht="15" x14ac:dyDescent="0.25">
      <c r="A1014" s="105">
        <v>45351</v>
      </c>
      <c r="B1014" s="99" t="s">
        <v>2042</v>
      </c>
      <c r="C1014" s="100" t="s">
        <v>996</v>
      </c>
      <c r="D1014" s="101" t="s">
        <v>27</v>
      </c>
      <c r="E1014" s="101" t="s">
        <v>997</v>
      </c>
      <c r="F1014" s="106">
        <v>111.884</v>
      </c>
      <c r="G1014" s="102">
        <v>3.5</v>
      </c>
      <c r="H1014" s="102">
        <f t="shared" si="15"/>
        <v>391.59399999999999</v>
      </c>
    </row>
    <row r="1015" spans="1:8" s="93" customFormat="1" ht="15" x14ac:dyDescent="0.25">
      <c r="A1015" s="105">
        <v>45351</v>
      </c>
      <c r="B1015" s="99" t="s">
        <v>2043</v>
      </c>
      <c r="C1015" s="100" t="s">
        <v>10</v>
      </c>
      <c r="D1015" s="101" t="s">
        <v>27</v>
      </c>
      <c r="E1015" s="101" t="s">
        <v>325</v>
      </c>
      <c r="F1015" s="106">
        <v>963.48</v>
      </c>
      <c r="G1015" s="102">
        <v>3.5</v>
      </c>
      <c r="H1015" s="102">
        <f t="shared" si="15"/>
        <v>3372.1800000000003</v>
      </c>
    </row>
    <row r="1016" spans="1:8" s="93" customFormat="1" ht="15" x14ac:dyDescent="0.25">
      <c r="A1016" s="105">
        <v>45351</v>
      </c>
      <c r="B1016" s="99" t="s">
        <v>2044</v>
      </c>
      <c r="C1016" s="100" t="s">
        <v>10</v>
      </c>
      <c r="D1016" s="101" t="s">
        <v>27</v>
      </c>
      <c r="E1016" s="101" t="s">
        <v>325</v>
      </c>
      <c r="F1016" s="106">
        <v>5.52</v>
      </c>
      <c r="G1016" s="102">
        <v>3.5</v>
      </c>
      <c r="H1016" s="102">
        <f t="shared" si="15"/>
        <v>19.32</v>
      </c>
    </row>
    <row r="1017" spans="1:8" s="93" customFormat="1" ht="15" x14ac:dyDescent="0.25">
      <c r="A1017" s="105">
        <v>45351</v>
      </c>
      <c r="B1017" s="99" t="s">
        <v>2045</v>
      </c>
      <c r="C1017" s="100" t="s">
        <v>8</v>
      </c>
      <c r="D1017" s="101" t="s">
        <v>27</v>
      </c>
      <c r="E1017" s="101" t="s">
        <v>5</v>
      </c>
      <c r="F1017" s="106">
        <v>211.84</v>
      </c>
      <c r="G1017" s="102">
        <v>0</v>
      </c>
      <c r="H1017" s="102">
        <f t="shared" si="15"/>
        <v>0</v>
      </c>
    </row>
    <row r="1018" spans="1:8" s="93" customFormat="1" ht="15" x14ac:dyDescent="0.25">
      <c r="A1018" s="105">
        <v>45351</v>
      </c>
      <c r="B1018" s="99" t="s">
        <v>2046</v>
      </c>
      <c r="C1018" s="100" t="s">
        <v>10</v>
      </c>
      <c r="D1018" s="101" t="s">
        <v>27</v>
      </c>
      <c r="E1018" s="101" t="s">
        <v>325</v>
      </c>
      <c r="F1018" s="106">
        <v>113.43199999999999</v>
      </c>
      <c r="G1018" s="102">
        <v>3.5</v>
      </c>
      <c r="H1018" s="102">
        <f t="shared" si="15"/>
        <v>397.01199999999994</v>
      </c>
    </row>
    <row r="1019" spans="1:8" s="93" customFormat="1" ht="15" x14ac:dyDescent="0.25">
      <c r="A1019" s="105">
        <v>45351</v>
      </c>
      <c r="B1019" s="99" t="s">
        <v>2047</v>
      </c>
      <c r="C1019" s="100" t="s">
        <v>11</v>
      </c>
      <c r="D1019" s="101" t="s">
        <v>27</v>
      </c>
      <c r="E1019" s="101" t="s">
        <v>933</v>
      </c>
      <c r="F1019" s="106">
        <v>35.67</v>
      </c>
      <c r="G1019" s="102">
        <v>0</v>
      </c>
      <c r="H1019" s="102">
        <f t="shared" si="15"/>
        <v>0</v>
      </c>
    </row>
    <row r="1020" spans="1:8" s="93" customFormat="1" ht="25.5" x14ac:dyDescent="0.25">
      <c r="A1020" s="105">
        <v>45351</v>
      </c>
      <c r="B1020" s="99" t="s">
        <v>2048</v>
      </c>
      <c r="C1020" s="100" t="s">
        <v>13</v>
      </c>
      <c r="D1020" s="101" t="s">
        <v>27</v>
      </c>
      <c r="E1020" s="101" t="s">
        <v>933</v>
      </c>
      <c r="F1020" s="106">
        <v>18.905000000000001</v>
      </c>
      <c r="G1020" s="102">
        <v>0</v>
      </c>
      <c r="H1020" s="102">
        <f t="shared" si="15"/>
        <v>0</v>
      </c>
    </row>
    <row r="1021" spans="1:8" s="93" customFormat="1" ht="15" x14ac:dyDescent="0.25">
      <c r="A1021" s="105">
        <v>45351</v>
      </c>
      <c r="B1021" s="99" t="s">
        <v>2049</v>
      </c>
      <c r="C1021" s="100" t="s">
        <v>304</v>
      </c>
      <c r="D1021" s="101" t="s">
        <v>27</v>
      </c>
      <c r="E1021" s="101" t="s">
        <v>357</v>
      </c>
      <c r="F1021" s="106">
        <v>51.26</v>
      </c>
      <c r="G1021" s="102">
        <v>3.5</v>
      </c>
      <c r="H1021" s="102">
        <f t="shared" si="15"/>
        <v>179.41</v>
      </c>
    </row>
    <row r="1022" spans="1:8" s="93" customFormat="1" ht="25.5" x14ac:dyDescent="0.25">
      <c r="A1022" s="105">
        <v>45351</v>
      </c>
      <c r="B1022" s="99" t="s">
        <v>2050</v>
      </c>
      <c r="C1022" s="100" t="s">
        <v>20</v>
      </c>
      <c r="D1022" s="101" t="s">
        <v>27</v>
      </c>
      <c r="E1022" s="101" t="s">
        <v>473</v>
      </c>
      <c r="F1022" s="106">
        <v>2138.4970000000003</v>
      </c>
      <c r="G1022" s="102">
        <v>3.5</v>
      </c>
      <c r="H1022" s="102">
        <f t="shared" si="15"/>
        <v>7484.7395000000015</v>
      </c>
    </row>
    <row r="1023" spans="1:8" s="93" customFormat="1" ht="15" x14ac:dyDescent="0.25">
      <c r="A1023" s="105">
        <v>45351</v>
      </c>
      <c r="B1023" s="99" t="s">
        <v>2051</v>
      </c>
      <c r="C1023" s="100" t="s">
        <v>19</v>
      </c>
      <c r="D1023" s="101" t="s">
        <v>27</v>
      </c>
      <c r="E1023" s="101" t="s">
        <v>347</v>
      </c>
      <c r="F1023" s="106">
        <v>559.21900000000005</v>
      </c>
      <c r="G1023" s="102">
        <v>3.5</v>
      </c>
      <c r="H1023" s="102">
        <f t="shared" si="15"/>
        <v>1957.2665000000002</v>
      </c>
    </row>
    <row r="1024" spans="1:8" s="93" customFormat="1" ht="15" x14ac:dyDescent="0.25">
      <c r="A1024" s="105">
        <v>45351</v>
      </c>
      <c r="B1024" s="99" t="s">
        <v>2052</v>
      </c>
      <c r="C1024" s="100" t="s">
        <v>992</v>
      </c>
      <c r="D1024" s="101" t="s">
        <v>27</v>
      </c>
      <c r="E1024" s="101" t="s">
        <v>546</v>
      </c>
      <c r="F1024" s="106">
        <v>323.24</v>
      </c>
      <c r="G1024" s="102">
        <v>3.5</v>
      </c>
      <c r="H1024" s="102">
        <f t="shared" si="15"/>
        <v>1131.3400000000001</v>
      </c>
    </row>
    <row r="1025" spans="1:8" s="93" customFormat="1" ht="15" x14ac:dyDescent="0.25">
      <c r="A1025" s="105">
        <v>45351</v>
      </c>
      <c r="B1025" s="99" t="s">
        <v>2053</v>
      </c>
      <c r="C1025" s="100" t="s">
        <v>962</v>
      </c>
      <c r="D1025" s="101" t="s">
        <v>27</v>
      </c>
      <c r="E1025" s="101" t="s">
        <v>963</v>
      </c>
      <c r="F1025" s="106">
        <v>78.459000000000003</v>
      </c>
      <c r="G1025" s="102">
        <v>3.5</v>
      </c>
      <c r="H1025" s="102">
        <f t="shared" si="15"/>
        <v>274.60649999999998</v>
      </c>
    </row>
    <row r="1026" spans="1:8" s="93" customFormat="1" ht="15" x14ac:dyDescent="0.25">
      <c r="A1026" s="105">
        <v>45351</v>
      </c>
      <c r="B1026" s="99" t="s">
        <v>2054</v>
      </c>
      <c r="C1026" s="100" t="s">
        <v>935</v>
      </c>
      <c r="D1026" s="101" t="s">
        <v>27</v>
      </c>
      <c r="E1026" s="101" t="s">
        <v>5</v>
      </c>
      <c r="F1026" s="106">
        <v>197.11199999999997</v>
      </c>
      <c r="G1026" s="102">
        <v>0</v>
      </c>
      <c r="H1026" s="102">
        <f t="shared" si="15"/>
        <v>0</v>
      </c>
    </row>
    <row r="1027" spans="1:8" s="93" customFormat="1" ht="15" x14ac:dyDescent="0.25">
      <c r="A1027" s="105">
        <v>45351</v>
      </c>
      <c r="B1027" s="99" t="s">
        <v>2055</v>
      </c>
      <c r="C1027" s="100" t="s">
        <v>935</v>
      </c>
      <c r="D1027" s="101" t="s">
        <v>27</v>
      </c>
      <c r="E1027" s="101" t="s">
        <v>5</v>
      </c>
      <c r="F1027" s="106">
        <v>145.01499999999999</v>
      </c>
      <c r="G1027" s="102">
        <v>0</v>
      </c>
      <c r="H1027" s="102">
        <f t="shared" si="15"/>
        <v>0</v>
      </c>
    </row>
    <row r="1028" spans="1:8" s="93" customFormat="1" ht="15" x14ac:dyDescent="0.25">
      <c r="A1028" s="105">
        <v>45351</v>
      </c>
      <c r="B1028" s="99" t="s">
        <v>2056</v>
      </c>
      <c r="C1028" s="100" t="s">
        <v>935</v>
      </c>
      <c r="D1028" s="101" t="s">
        <v>27</v>
      </c>
      <c r="E1028" s="101" t="s">
        <v>5</v>
      </c>
      <c r="F1028" s="106">
        <v>106.32</v>
      </c>
      <c r="G1028" s="102">
        <v>0</v>
      </c>
      <c r="H1028" s="102">
        <f t="shared" si="15"/>
        <v>0</v>
      </c>
    </row>
    <row r="1029" spans="1:8" s="93" customFormat="1" ht="15" x14ac:dyDescent="0.25">
      <c r="A1029" s="105">
        <v>45351</v>
      </c>
      <c r="B1029" s="99" t="s">
        <v>2057</v>
      </c>
      <c r="C1029" s="100" t="s">
        <v>976</v>
      </c>
      <c r="D1029" s="101" t="s">
        <v>27</v>
      </c>
      <c r="E1029" s="101" t="s">
        <v>977</v>
      </c>
      <c r="F1029" s="106">
        <v>2466.6549999999997</v>
      </c>
      <c r="G1029" s="102">
        <v>3.5</v>
      </c>
      <c r="H1029" s="102">
        <f t="shared" si="15"/>
        <v>8633.2924999999996</v>
      </c>
    </row>
    <row r="1030" spans="1:8" s="93" customFormat="1" ht="15" customHeight="1" x14ac:dyDescent="0.25">
      <c r="A1030" s="105">
        <v>45351</v>
      </c>
      <c r="B1030" s="99" t="s">
        <v>2058</v>
      </c>
      <c r="C1030" s="100" t="s">
        <v>948</v>
      </c>
      <c r="D1030" s="101" t="s">
        <v>27</v>
      </c>
      <c r="E1030" s="101" t="s">
        <v>5</v>
      </c>
      <c r="F1030" s="106">
        <v>51.28</v>
      </c>
      <c r="G1030" s="102">
        <v>0</v>
      </c>
      <c r="H1030" s="102">
        <f t="shared" si="15"/>
        <v>0</v>
      </c>
    </row>
    <row r="1031" spans="1:8" s="93" customFormat="1" ht="15" x14ac:dyDescent="0.25">
      <c r="A1031" s="105">
        <v>45351</v>
      </c>
      <c r="B1031" s="99" t="s">
        <v>2059</v>
      </c>
      <c r="C1031" s="100" t="s">
        <v>955</v>
      </c>
      <c r="D1031" s="101" t="s">
        <v>27</v>
      </c>
      <c r="E1031" s="101" t="s">
        <v>956</v>
      </c>
      <c r="F1031" s="106">
        <v>1042.818</v>
      </c>
      <c r="G1031" s="102">
        <v>3.5</v>
      </c>
      <c r="H1031" s="102">
        <f t="shared" si="15"/>
        <v>3649.8629999999998</v>
      </c>
    </row>
    <row r="1032" spans="1:8" s="93" customFormat="1" ht="15" x14ac:dyDescent="0.25">
      <c r="A1032" s="105">
        <v>45351</v>
      </c>
      <c r="B1032" s="99" t="s">
        <v>2060</v>
      </c>
      <c r="C1032" s="100" t="s">
        <v>32</v>
      </c>
      <c r="D1032" s="101" t="s">
        <v>27</v>
      </c>
      <c r="E1032" s="101" t="s">
        <v>2061</v>
      </c>
      <c r="F1032" s="106">
        <v>86.7</v>
      </c>
      <c r="G1032" s="102">
        <v>3.5</v>
      </c>
      <c r="H1032" s="102">
        <f t="shared" ref="H1032:H1084" si="16">F1032*G1032</f>
        <v>303.45</v>
      </c>
    </row>
    <row r="1033" spans="1:8" s="93" customFormat="1" ht="15" x14ac:dyDescent="0.25">
      <c r="A1033" s="105">
        <v>45351</v>
      </c>
      <c r="B1033" s="99" t="s">
        <v>2062</v>
      </c>
      <c r="C1033" s="100" t="s">
        <v>32</v>
      </c>
      <c r="D1033" s="101" t="s">
        <v>27</v>
      </c>
      <c r="E1033" s="101" t="s">
        <v>2061</v>
      </c>
      <c r="F1033" s="106">
        <v>79.454999999999998</v>
      </c>
      <c r="G1033" s="102">
        <v>3.5</v>
      </c>
      <c r="H1033" s="102">
        <f t="shared" si="16"/>
        <v>278.09249999999997</v>
      </c>
    </row>
    <row r="1034" spans="1:8" s="93" customFormat="1" ht="15" customHeight="1" x14ac:dyDescent="0.25">
      <c r="A1034" s="105">
        <v>45351</v>
      </c>
      <c r="B1034" s="99" t="s">
        <v>2063</v>
      </c>
      <c r="C1034" s="100" t="s">
        <v>35</v>
      </c>
      <c r="D1034" s="101" t="s">
        <v>27</v>
      </c>
      <c r="E1034" s="101" t="s">
        <v>5</v>
      </c>
      <c r="F1034" s="106">
        <v>225.60600000000002</v>
      </c>
      <c r="G1034" s="102">
        <v>0</v>
      </c>
      <c r="H1034" s="102">
        <f t="shared" si="16"/>
        <v>0</v>
      </c>
    </row>
    <row r="1035" spans="1:8" s="93" customFormat="1" ht="15" x14ac:dyDescent="0.25">
      <c r="A1035" s="105">
        <v>45351</v>
      </c>
      <c r="B1035" s="99" t="s">
        <v>2064</v>
      </c>
      <c r="C1035" s="100" t="s">
        <v>941</v>
      </c>
      <c r="D1035" s="101" t="s">
        <v>27</v>
      </c>
      <c r="E1035" s="101" t="s">
        <v>506</v>
      </c>
      <c r="F1035" s="106">
        <v>193.328</v>
      </c>
      <c r="G1035" s="102">
        <v>3.5</v>
      </c>
      <c r="H1035" s="102">
        <f t="shared" si="16"/>
        <v>676.64800000000002</v>
      </c>
    </row>
    <row r="1036" spans="1:8" s="93" customFormat="1" ht="25.5" x14ac:dyDescent="0.25">
      <c r="A1036" s="105">
        <v>45351</v>
      </c>
      <c r="B1036" s="99" t="s">
        <v>2065</v>
      </c>
      <c r="C1036" s="100" t="s">
        <v>971</v>
      </c>
      <c r="D1036" s="101" t="s">
        <v>27</v>
      </c>
      <c r="E1036" s="101" t="s">
        <v>334</v>
      </c>
      <c r="F1036" s="106">
        <v>3179.569</v>
      </c>
      <c r="G1036" s="102">
        <v>3.5</v>
      </c>
      <c r="H1036" s="102">
        <f t="shared" si="16"/>
        <v>11128.4915</v>
      </c>
    </row>
    <row r="1037" spans="1:8" s="93" customFormat="1" ht="15" x14ac:dyDescent="0.25">
      <c r="A1037" s="105">
        <v>45351</v>
      </c>
      <c r="B1037" s="99" t="s">
        <v>2066</v>
      </c>
      <c r="C1037" s="100" t="s">
        <v>304</v>
      </c>
      <c r="D1037" s="101" t="s">
        <v>27</v>
      </c>
      <c r="E1037" s="101" t="s">
        <v>357</v>
      </c>
      <c r="F1037" s="106">
        <v>240.87</v>
      </c>
      <c r="G1037" s="102">
        <v>3.5</v>
      </c>
      <c r="H1037" s="102">
        <f t="shared" si="16"/>
        <v>843.04500000000007</v>
      </c>
    </row>
    <row r="1038" spans="1:8" s="93" customFormat="1" ht="15" x14ac:dyDescent="0.25">
      <c r="A1038" s="105">
        <v>45351</v>
      </c>
      <c r="B1038" s="99" t="s">
        <v>2067</v>
      </c>
      <c r="C1038" s="100" t="s">
        <v>17</v>
      </c>
      <c r="D1038" s="101" t="s">
        <v>27</v>
      </c>
      <c r="E1038" s="101" t="s">
        <v>337</v>
      </c>
      <c r="F1038" s="106">
        <v>141.20099999999999</v>
      </c>
      <c r="G1038" s="102">
        <v>3.5</v>
      </c>
      <c r="H1038" s="102">
        <f t="shared" si="16"/>
        <v>494.20349999999996</v>
      </c>
    </row>
    <row r="1039" spans="1:8" s="93" customFormat="1" ht="25.5" x14ac:dyDescent="0.25">
      <c r="A1039" s="105">
        <v>45351</v>
      </c>
      <c r="B1039" s="99" t="s">
        <v>2068</v>
      </c>
      <c r="C1039" s="100" t="s">
        <v>21</v>
      </c>
      <c r="D1039" s="101" t="s">
        <v>27</v>
      </c>
      <c r="E1039" s="101" t="s">
        <v>340</v>
      </c>
      <c r="F1039" s="106">
        <v>90.947000000000003</v>
      </c>
      <c r="G1039" s="102">
        <v>3.5</v>
      </c>
      <c r="H1039" s="102">
        <f t="shared" si="16"/>
        <v>318.31450000000001</v>
      </c>
    </row>
    <row r="1040" spans="1:8" s="93" customFormat="1" ht="15" x14ac:dyDescent="0.25">
      <c r="A1040" s="105">
        <v>45351</v>
      </c>
      <c r="B1040" s="99" t="s">
        <v>2069</v>
      </c>
      <c r="C1040" s="100" t="s">
        <v>975</v>
      </c>
      <c r="D1040" s="101" t="s">
        <v>27</v>
      </c>
      <c r="E1040" s="101" t="s">
        <v>326</v>
      </c>
      <c r="F1040" s="106">
        <v>56.87</v>
      </c>
      <c r="G1040" s="102">
        <v>3.5</v>
      </c>
      <c r="H1040" s="102">
        <f t="shared" si="16"/>
        <v>199.04499999999999</v>
      </c>
    </row>
    <row r="1041" spans="1:8" s="93" customFormat="1" ht="15" x14ac:dyDescent="0.25">
      <c r="A1041" s="105">
        <v>45351</v>
      </c>
      <c r="B1041" s="99" t="s">
        <v>2070</v>
      </c>
      <c r="C1041" s="100" t="s">
        <v>1002</v>
      </c>
      <c r="D1041" s="101" t="s">
        <v>27</v>
      </c>
      <c r="E1041" s="101" t="s">
        <v>1003</v>
      </c>
      <c r="F1041" s="106">
        <v>513.91600000000005</v>
      </c>
      <c r="G1041" s="102">
        <v>3.5</v>
      </c>
      <c r="H1041" s="102">
        <f t="shared" si="16"/>
        <v>1798.7060000000001</v>
      </c>
    </row>
    <row r="1042" spans="1:8" s="93" customFormat="1" ht="15" x14ac:dyDescent="0.25">
      <c r="A1042" s="105">
        <v>45351</v>
      </c>
      <c r="B1042" s="99" t="s">
        <v>2071</v>
      </c>
      <c r="C1042" s="100" t="s">
        <v>947</v>
      </c>
      <c r="D1042" s="101" t="s">
        <v>27</v>
      </c>
      <c r="E1042" s="101" t="s">
        <v>375</v>
      </c>
      <c r="F1042" s="106">
        <v>82.460000000000008</v>
      </c>
      <c r="G1042" s="102">
        <v>3.5</v>
      </c>
      <c r="H1042" s="102">
        <f t="shared" si="16"/>
        <v>288.61</v>
      </c>
    </row>
    <row r="1043" spans="1:8" s="93" customFormat="1" ht="15" x14ac:dyDescent="0.25">
      <c r="A1043" s="105">
        <v>45351</v>
      </c>
      <c r="B1043" s="99" t="s">
        <v>2072</v>
      </c>
      <c r="C1043" s="100" t="s">
        <v>34</v>
      </c>
      <c r="D1043" s="101" t="s">
        <v>27</v>
      </c>
      <c r="E1043" s="101" t="s">
        <v>336</v>
      </c>
      <c r="F1043" s="106">
        <v>184.23</v>
      </c>
      <c r="G1043" s="102">
        <v>3.5</v>
      </c>
      <c r="H1043" s="102">
        <f t="shared" si="16"/>
        <v>644.80499999999995</v>
      </c>
    </row>
    <row r="1044" spans="1:8" s="93" customFormat="1" ht="15" x14ac:dyDescent="0.25">
      <c r="A1044" s="105">
        <v>45351</v>
      </c>
      <c r="B1044" s="99" t="s">
        <v>2073</v>
      </c>
      <c r="C1044" s="100" t="s">
        <v>15</v>
      </c>
      <c r="D1044" s="101" t="s">
        <v>27</v>
      </c>
      <c r="E1044" s="101" t="s">
        <v>335</v>
      </c>
      <c r="F1044" s="106">
        <v>730.99199999999996</v>
      </c>
      <c r="G1044" s="102">
        <v>3.5</v>
      </c>
      <c r="H1044" s="102">
        <f t="shared" si="16"/>
        <v>2558.4719999999998</v>
      </c>
    </row>
    <row r="1045" spans="1:8" s="93" customFormat="1" ht="25.5" x14ac:dyDescent="0.25">
      <c r="A1045" s="105">
        <v>45351</v>
      </c>
      <c r="B1045" s="99" t="s">
        <v>2074</v>
      </c>
      <c r="C1045" s="100" t="s">
        <v>16</v>
      </c>
      <c r="D1045" s="101" t="s">
        <v>27</v>
      </c>
      <c r="E1045" s="101" t="s">
        <v>330</v>
      </c>
      <c r="F1045" s="106">
        <v>282.57</v>
      </c>
      <c r="G1045" s="102">
        <v>3.5</v>
      </c>
      <c r="H1045" s="102">
        <f t="shared" si="16"/>
        <v>988.995</v>
      </c>
    </row>
    <row r="1046" spans="1:8" s="93" customFormat="1" ht="25.5" x14ac:dyDescent="0.25">
      <c r="A1046" s="105">
        <v>45351</v>
      </c>
      <c r="B1046" s="99" t="s">
        <v>2075</v>
      </c>
      <c r="C1046" s="100" t="s">
        <v>934</v>
      </c>
      <c r="D1046" s="101" t="s">
        <v>27</v>
      </c>
      <c r="E1046" s="101" t="s">
        <v>349</v>
      </c>
      <c r="F1046" s="106">
        <v>475.91099999999994</v>
      </c>
      <c r="G1046" s="102">
        <v>3.5</v>
      </c>
      <c r="H1046" s="102">
        <f t="shared" si="16"/>
        <v>1665.6884999999997</v>
      </c>
    </row>
    <row r="1047" spans="1:8" s="93" customFormat="1" ht="15" x14ac:dyDescent="0.25">
      <c r="A1047" s="105">
        <v>45351</v>
      </c>
      <c r="B1047" s="99" t="s">
        <v>2076</v>
      </c>
      <c r="C1047" s="100" t="s">
        <v>358</v>
      </c>
      <c r="D1047" s="101" t="s">
        <v>27</v>
      </c>
      <c r="E1047" s="101" t="s">
        <v>349</v>
      </c>
      <c r="F1047" s="106">
        <v>85.861999999999995</v>
      </c>
      <c r="G1047" s="102">
        <v>3.5</v>
      </c>
      <c r="H1047" s="102">
        <f t="shared" si="16"/>
        <v>300.517</v>
      </c>
    </row>
    <row r="1048" spans="1:8" s="93" customFormat="1" ht="15" x14ac:dyDescent="0.25">
      <c r="A1048" s="105">
        <v>45351</v>
      </c>
      <c r="B1048" s="99" t="s">
        <v>2077</v>
      </c>
      <c r="C1048" s="100" t="s">
        <v>322</v>
      </c>
      <c r="D1048" s="101" t="s">
        <v>27</v>
      </c>
      <c r="E1048" s="101" t="s">
        <v>348</v>
      </c>
      <c r="F1048" s="106">
        <v>228.57600000000002</v>
      </c>
      <c r="G1048" s="102">
        <v>3.5</v>
      </c>
      <c r="H1048" s="102">
        <f t="shared" si="16"/>
        <v>800.01600000000008</v>
      </c>
    </row>
    <row r="1049" spans="1:8" s="93" customFormat="1" ht="15" x14ac:dyDescent="0.25">
      <c r="A1049" s="105">
        <v>45351</v>
      </c>
      <c r="B1049" s="99" t="s">
        <v>2078</v>
      </c>
      <c r="C1049" s="100" t="s">
        <v>24</v>
      </c>
      <c r="D1049" s="101" t="s">
        <v>27</v>
      </c>
      <c r="E1049" s="101" t="s">
        <v>351</v>
      </c>
      <c r="F1049" s="106">
        <v>207.92200000000003</v>
      </c>
      <c r="G1049" s="102">
        <v>3.5</v>
      </c>
      <c r="H1049" s="102">
        <f t="shared" si="16"/>
        <v>727.72700000000009</v>
      </c>
    </row>
    <row r="1050" spans="1:8" s="93" customFormat="1" ht="15" x14ac:dyDescent="0.25">
      <c r="A1050" s="105">
        <v>45351</v>
      </c>
      <c r="B1050" s="99" t="s">
        <v>2079</v>
      </c>
      <c r="C1050" s="100" t="s">
        <v>19</v>
      </c>
      <c r="D1050" s="101" t="s">
        <v>27</v>
      </c>
      <c r="E1050" s="101" t="s">
        <v>347</v>
      </c>
      <c r="F1050" s="106">
        <v>58.52</v>
      </c>
      <c r="G1050" s="102">
        <v>3.5</v>
      </c>
      <c r="H1050" s="102">
        <f t="shared" si="16"/>
        <v>204.82000000000002</v>
      </c>
    </row>
    <row r="1051" spans="1:8" s="93" customFormat="1" ht="25.5" x14ac:dyDescent="0.25">
      <c r="A1051" s="105">
        <v>45351</v>
      </c>
      <c r="B1051" s="99" t="s">
        <v>2080</v>
      </c>
      <c r="C1051" s="100" t="s">
        <v>934</v>
      </c>
      <c r="D1051" s="101" t="s">
        <v>27</v>
      </c>
      <c r="E1051" s="101" t="s">
        <v>349</v>
      </c>
      <c r="F1051" s="106">
        <v>411</v>
      </c>
      <c r="G1051" s="102">
        <v>3.5</v>
      </c>
      <c r="H1051" s="102">
        <f t="shared" si="16"/>
        <v>1438.5</v>
      </c>
    </row>
    <row r="1052" spans="1:8" s="93" customFormat="1" ht="15" x14ac:dyDescent="0.25">
      <c r="A1052" s="105">
        <v>45351</v>
      </c>
      <c r="B1052" s="99" t="s">
        <v>2081</v>
      </c>
      <c r="C1052" s="100" t="s">
        <v>932</v>
      </c>
      <c r="D1052" s="101" t="s">
        <v>27</v>
      </c>
      <c r="E1052" s="101" t="s">
        <v>933</v>
      </c>
      <c r="F1052" s="106">
        <v>122.758</v>
      </c>
      <c r="G1052" s="102">
        <v>0</v>
      </c>
      <c r="H1052" s="102">
        <f t="shared" si="16"/>
        <v>0</v>
      </c>
    </row>
    <row r="1053" spans="1:8" s="93" customFormat="1" ht="15" x14ac:dyDescent="0.25">
      <c r="A1053" s="105">
        <v>45351</v>
      </c>
      <c r="B1053" s="99" t="s">
        <v>2082</v>
      </c>
      <c r="C1053" s="100" t="s">
        <v>8</v>
      </c>
      <c r="D1053" s="101" t="s">
        <v>27</v>
      </c>
      <c r="E1053" s="101" t="s">
        <v>5</v>
      </c>
      <c r="F1053" s="106">
        <v>105.44</v>
      </c>
      <c r="G1053" s="102">
        <v>0</v>
      </c>
      <c r="H1053" s="102">
        <f t="shared" si="16"/>
        <v>0</v>
      </c>
    </row>
    <row r="1054" spans="1:8" s="93" customFormat="1" ht="25.5" x14ac:dyDescent="0.25">
      <c r="A1054" s="105">
        <v>45351</v>
      </c>
      <c r="B1054" s="99" t="s">
        <v>2083</v>
      </c>
      <c r="C1054" s="100" t="s">
        <v>950</v>
      </c>
      <c r="D1054" s="101" t="s">
        <v>27</v>
      </c>
      <c r="E1054" s="101" t="s">
        <v>375</v>
      </c>
      <c r="F1054" s="106">
        <v>145.26600000000002</v>
      </c>
      <c r="G1054" s="102">
        <v>3.5</v>
      </c>
      <c r="H1054" s="102">
        <f t="shared" si="16"/>
        <v>508.43100000000004</v>
      </c>
    </row>
    <row r="1055" spans="1:8" s="93" customFormat="1" ht="15" x14ac:dyDescent="0.25">
      <c r="A1055" s="105">
        <v>45351</v>
      </c>
      <c r="B1055" s="99" t="s">
        <v>2084</v>
      </c>
      <c r="C1055" s="100" t="s">
        <v>930</v>
      </c>
      <c r="D1055" s="101" t="s">
        <v>27</v>
      </c>
      <c r="E1055" s="101" t="s">
        <v>931</v>
      </c>
      <c r="F1055" s="106">
        <v>709.51799999999992</v>
      </c>
      <c r="G1055" s="102">
        <v>3.5</v>
      </c>
      <c r="H1055" s="102">
        <f t="shared" si="16"/>
        <v>2483.3129999999996</v>
      </c>
    </row>
    <row r="1056" spans="1:8" s="93" customFormat="1" ht="15" x14ac:dyDescent="0.25">
      <c r="A1056" s="105">
        <v>45351</v>
      </c>
      <c r="B1056" s="99" t="s">
        <v>2085</v>
      </c>
      <c r="C1056" s="100" t="s">
        <v>944</v>
      </c>
      <c r="D1056" s="101" t="s">
        <v>27</v>
      </c>
      <c r="E1056" s="101" t="s">
        <v>336</v>
      </c>
      <c r="F1056" s="106">
        <v>152.80500000000001</v>
      </c>
      <c r="G1056" s="102">
        <v>3.5</v>
      </c>
      <c r="H1056" s="102">
        <f t="shared" si="16"/>
        <v>534.8175</v>
      </c>
    </row>
    <row r="1057" spans="1:8" s="93" customFormat="1" ht="15" x14ac:dyDescent="0.25">
      <c r="A1057" s="105">
        <v>45351</v>
      </c>
      <c r="B1057" s="99" t="s">
        <v>2086</v>
      </c>
      <c r="C1057" s="100" t="s">
        <v>9</v>
      </c>
      <c r="D1057" s="101" t="s">
        <v>27</v>
      </c>
      <c r="E1057" s="101" t="s">
        <v>5</v>
      </c>
      <c r="F1057" s="106">
        <v>94.456999999999994</v>
      </c>
      <c r="G1057" s="102">
        <v>0</v>
      </c>
      <c r="H1057" s="102">
        <f t="shared" si="16"/>
        <v>0</v>
      </c>
    </row>
    <row r="1058" spans="1:8" s="93" customFormat="1" ht="15" x14ac:dyDescent="0.25">
      <c r="A1058" s="105">
        <v>45351</v>
      </c>
      <c r="B1058" s="99" t="s">
        <v>2087</v>
      </c>
      <c r="C1058" s="100" t="s">
        <v>308</v>
      </c>
      <c r="D1058" s="101" t="s">
        <v>27</v>
      </c>
      <c r="E1058" s="101" t="s">
        <v>331</v>
      </c>
      <c r="F1058" s="106">
        <v>439.65299999999996</v>
      </c>
      <c r="G1058" s="102">
        <v>3.5</v>
      </c>
      <c r="H1058" s="102">
        <f t="shared" si="16"/>
        <v>1538.7855</v>
      </c>
    </row>
    <row r="1059" spans="1:8" s="93" customFormat="1" ht="15" x14ac:dyDescent="0.25">
      <c r="A1059" s="105">
        <v>45351</v>
      </c>
      <c r="B1059" s="99" t="s">
        <v>2088</v>
      </c>
      <c r="C1059" s="100" t="s">
        <v>8</v>
      </c>
      <c r="D1059" s="101" t="s">
        <v>27</v>
      </c>
      <c r="E1059" s="101" t="s">
        <v>5</v>
      </c>
      <c r="F1059" s="106">
        <v>13.92</v>
      </c>
      <c r="G1059" s="102">
        <v>0</v>
      </c>
      <c r="H1059" s="102">
        <f t="shared" si="16"/>
        <v>0</v>
      </c>
    </row>
    <row r="1060" spans="1:8" s="93" customFormat="1" ht="15" x14ac:dyDescent="0.25">
      <c r="A1060" s="105">
        <v>45351</v>
      </c>
      <c r="B1060" s="99" t="s">
        <v>2089</v>
      </c>
      <c r="C1060" s="100" t="s">
        <v>1004</v>
      </c>
      <c r="D1060" s="101" t="s">
        <v>27</v>
      </c>
      <c r="E1060" s="101" t="s">
        <v>1005</v>
      </c>
      <c r="F1060" s="106">
        <v>193.78000000000003</v>
      </c>
      <c r="G1060" s="102">
        <v>3.5</v>
      </c>
      <c r="H1060" s="102">
        <f t="shared" si="16"/>
        <v>678.23000000000013</v>
      </c>
    </row>
    <row r="1061" spans="1:8" s="93" customFormat="1" ht="15" customHeight="1" x14ac:dyDescent="0.25">
      <c r="A1061" s="105">
        <v>45351</v>
      </c>
      <c r="B1061" s="99" t="s">
        <v>2090</v>
      </c>
      <c r="C1061" s="100" t="s">
        <v>948</v>
      </c>
      <c r="D1061" s="101" t="s">
        <v>27</v>
      </c>
      <c r="E1061" s="101" t="s">
        <v>5</v>
      </c>
      <c r="F1061" s="106">
        <v>11.5</v>
      </c>
      <c r="G1061" s="102">
        <v>0</v>
      </c>
      <c r="H1061" s="102">
        <f t="shared" si="16"/>
        <v>0</v>
      </c>
    </row>
    <row r="1062" spans="1:8" s="93" customFormat="1" ht="15" x14ac:dyDescent="0.25">
      <c r="A1062" s="105">
        <v>45351</v>
      </c>
      <c r="B1062" s="99" t="s">
        <v>2091</v>
      </c>
      <c r="C1062" s="100" t="s">
        <v>29</v>
      </c>
      <c r="D1062" s="101" t="s">
        <v>27</v>
      </c>
      <c r="E1062" s="101" t="s">
        <v>933</v>
      </c>
      <c r="F1062" s="106">
        <v>12.375</v>
      </c>
      <c r="G1062" s="102">
        <v>0</v>
      </c>
      <c r="H1062" s="102">
        <f t="shared" si="16"/>
        <v>0</v>
      </c>
    </row>
    <row r="1063" spans="1:8" s="93" customFormat="1" ht="15" x14ac:dyDescent="0.25">
      <c r="A1063" s="105">
        <v>45351</v>
      </c>
      <c r="B1063" s="99" t="s">
        <v>2092</v>
      </c>
      <c r="C1063" s="100" t="s">
        <v>990</v>
      </c>
      <c r="D1063" s="101" t="s">
        <v>27</v>
      </c>
      <c r="E1063" s="101" t="s">
        <v>331</v>
      </c>
      <c r="F1063" s="106">
        <v>221.72899999999998</v>
      </c>
      <c r="G1063" s="102">
        <v>3.5</v>
      </c>
      <c r="H1063" s="102">
        <f t="shared" si="16"/>
        <v>776.05149999999992</v>
      </c>
    </row>
    <row r="1064" spans="1:8" s="93" customFormat="1" ht="15" x14ac:dyDescent="0.25">
      <c r="A1064" s="105">
        <v>45351</v>
      </c>
      <c r="B1064" s="99" t="s">
        <v>2093</v>
      </c>
      <c r="C1064" s="100" t="s">
        <v>945</v>
      </c>
      <c r="D1064" s="101" t="s">
        <v>27</v>
      </c>
      <c r="E1064" s="101" t="s">
        <v>5</v>
      </c>
      <c r="F1064" s="106">
        <v>355.52399999999989</v>
      </c>
      <c r="G1064" s="102">
        <v>0</v>
      </c>
      <c r="H1064" s="102">
        <f t="shared" si="16"/>
        <v>0</v>
      </c>
    </row>
    <row r="1065" spans="1:8" s="93" customFormat="1" ht="15" x14ac:dyDescent="0.25">
      <c r="A1065" s="105">
        <v>45351</v>
      </c>
      <c r="B1065" s="99" t="s">
        <v>2094</v>
      </c>
      <c r="C1065" s="100" t="s">
        <v>945</v>
      </c>
      <c r="D1065" s="101" t="s">
        <v>27</v>
      </c>
      <c r="E1065" s="101" t="s">
        <v>5</v>
      </c>
      <c r="F1065" s="106">
        <v>4.1399999999999997</v>
      </c>
      <c r="G1065" s="102">
        <v>0</v>
      </c>
      <c r="H1065" s="102">
        <f t="shared" si="16"/>
        <v>0</v>
      </c>
    </row>
    <row r="1066" spans="1:8" s="93" customFormat="1" ht="15" x14ac:dyDescent="0.25">
      <c r="A1066" s="105">
        <v>45351</v>
      </c>
      <c r="B1066" s="99" t="s">
        <v>2095</v>
      </c>
      <c r="C1066" s="100" t="s">
        <v>945</v>
      </c>
      <c r="D1066" s="101" t="s">
        <v>27</v>
      </c>
      <c r="E1066" s="101" t="s">
        <v>5</v>
      </c>
      <c r="F1066" s="106">
        <v>15.98</v>
      </c>
      <c r="G1066" s="102">
        <v>0</v>
      </c>
      <c r="H1066" s="102">
        <f t="shared" si="16"/>
        <v>0</v>
      </c>
    </row>
    <row r="1067" spans="1:8" s="93" customFormat="1" ht="15" x14ac:dyDescent="0.25">
      <c r="A1067" s="105">
        <v>45351</v>
      </c>
      <c r="B1067" s="99" t="s">
        <v>2096</v>
      </c>
      <c r="C1067" s="100" t="s">
        <v>938</v>
      </c>
      <c r="D1067" s="101" t="s">
        <v>27</v>
      </c>
      <c r="E1067" s="101" t="s">
        <v>5</v>
      </c>
      <c r="F1067" s="106">
        <v>57.364999999999995</v>
      </c>
      <c r="G1067" s="102">
        <v>0</v>
      </c>
      <c r="H1067" s="102">
        <f t="shared" si="16"/>
        <v>0</v>
      </c>
    </row>
    <row r="1068" spans="1:8" s="93" customFormat="1" ht="15" x14ac:dyDescent="0.25">
      <c r="A1068" s="105">
        <v>45351</v>
      </c>
      <c r="B1068" s="99" t="s">
        <v>2097</v>
      </c>
      <c r="C1068" s="100" t="s">
        <v>11</v>
      </c>
      <c r="D1068" s="101" t="s">
        <v>27</v>
      </c>
      <c r="E1068" s="101" t="s">
        <v>933</v>
      </c>
      <c r="F1068" s="106">
        <v>34.44</v>
      </c>
      <c r="G1068" s="102">
        <v>0</v>
      </c>
      <c r="H1068" s="102">
        <f t="shared" si="16"/>
        <v>0</v>
      </c>
    </row>
    <row r="1069" spans="1:8" s="93" customFormat="1" ht="15" x14ac:dyDescent="0.25">
      <c r="A1069" s="105">
        <v>45351</v>
      </c>
      <c r="B1069" s="99" t="s">
        <v>2098</v>
      </c>
      <c r="C1069" s="100" t="s">
        <v>41</v>
      </c>
      <c r="D1069" s="101" t="s">
        <v>27</v>
      </c>
      <c r="E1069" s="101" t="s">
        <v>5</v>
      </c>
      <c r="F1069" s="106">
        <v>279.68</v>
      </c>
      <c r="G1069" s="102">
        <v>0</v>
      </c>
      <c r="H1069" s="102">
        <f t="shared" si="16"/>
        <v>0</v>
      </c>
    </row>
    <row r="1070" spans="1:8" s="93" customFormat="1" ht="15" x14ac:dyDescent="0.25">
      <c r="A1070" s="105">
        <v>45351</v>
      </c>
      <c r="B1070" s="99" t="s">
        <v>2099</v>
      </c>
      <c r="C1070" s="100" t="s">
        <v>959</v>
      </c>
      <c r="D1070" s="101" t="s">
        <v>27</v>
      </c>
      <c r="E1070" s="101" t="s">
        <v>960</v>
      </c>
      <c r="F1070" s="106">
        <v>1202.1099999999999</v>
      </c>
      <c r="G1070" s="102">
        <v>3.5</v>
      </c>
      <c r="H1070" s="102">
        <f t="shared" si="16"/>
        <v>4207.3849999999993</v>
      </c>
    </row>
    <row r="1071" spans="1:8" s="93" customFormat="1" ht="15" x14ac:dyDescent="0.25">
      <c r="A1071" s="105">
        <v>45351</v>
      </c>
      <c r="B1071" s="99" t="s">
        <v>2100</v>
      </c>
      <c r="C1071" s="100" t="s">
        <v>34</v>
      </c>
      <c r="D1071" s="101" t="s">
        <v>27</v>
      </c>
      <c r="E1071" s="101" t="s">
        <v>336</v>
      </c>
      <c r="F1071" s="106">
        <v>77.819999999999993</v>
      </c>
      <c r="G1071" s="102">
        <v>3.5</v>
      </c>
      <c r="H1071" s="102">
        <f t="shared" si="16"/>
        <v>272.37</v>
      </c>
    </row>
    <row r="1072" spans="1:8" s="93" customFormat="1" ht="25.5" x14ac:dyDescent="0.25">
      <c r="A1072" s="105">
        <v>45351</v>
      </c>
      <c r="B1072" s="99" t="s">
        <v>2101</v>
      </c>
      <c r="C1072" s="100" t="s">
        <v>950</v>
      </c>
      <c r="D1072" s="101" t="s">
        <v>27</v>
      </c>
      <c r="E1072" s="101" t="s">
        <v>375</v>
      </c>
      <c r="F1072" s="106">
        <v>48.823999999999998</v>
      </c>
      <c r="G1072" s="102">
        <v>3.5</v>
      </c>
      <c r="H1072" s="102">
        <f t="shared" si="16"/>
        <v>170.88399999999999</v>
      </c>
    </row>
    <row r="1073" spans="1:8" s="93" customFormat="1" ht="15" x14ac:dyDescent="0.25">
      <c r="A1073" s="105">
        <v>45351</v>
      </c>
      <c r="B1073" s="99" t="s">
        <v>2102</v>
      </c>
      <c r="C1073" s="100" t="s">
        <v>29</v>
      </c>
      <c r="D1073" s="101" t="s">
        <v>27</v>
      </c>
      <c r="E1073" s="101" t="s">
        <v>933</v>
      </c>
      <c r="F1073" s="106">
        <v>5.4</v>
      </c>
      <c r="G1073" s="102">
        <v>0</v>
      </c>
      <c r="H1073" s="102">
        <f t="shared" si="16"/>
        <v>0</v>
      </c>
    </row>
    <row r="1074" spans="1:8" s="93" customFormat="1" ht="15" x14ac:dyDescent="0.25">
      <c r="A1074" s="105">
        <v>45351</v>
      </c>
      <c r="B1074" s="99" t="s">
        <v>2103</v>
      </c>
      <c r="C1074" s="100" t="s">
        <v>964</v>
      </c>
      <c r="D1074" s="101" t="s">
        <v>27</v>
      </c>
      <c r="E1074" s="101" t="s">
        <v>965</v>
      </c>
      <c r="F1074" s="106">
        <v>161.87200000000001</v>
      </c>
      <c r="G1074" s="102">
        <v>3.5</v>
      </c>
      <c r="H1074" s="102">
        <f t="shared" si="16"/>
        <v>566.55200000000002</v>
      </c>
    </row>
    <row r="1075" spans="1:8" s="93" customFormat="1" ht="25.5" x14ac:dyDescent="0.25">
      <c r="A1075" s="105">
        <v>45351</v>
      </c>
      <c r="B1075" s="99" t="s">
        <v>2104</v>
      </c>
      <c r="C1075" s="100" t="s">
        <v>937</v>
      </c>
      <c r="D1075" s="101" t="s">
        <v>27</v>
      </c>
      <c r="E1075" s="101" t="s">
        <v>5</v>
      </c>
      <c r="F1075" s="110">
        <v>58.848999999999997</v>
      </c>
      <c r="G1075" s="102">
        <v>0</v>
      </c>
      <c r="H1075" s="102">
        <f t="shared" si="16"/>
        <v>0</v>
      </c>
    </row>
    <row r="1076" spans="1:8" s="93" customFormat="1" ht="25.5" x14ac:dyDescent="0.25">
      <c r="A1076" s="105">
        <v>45351</v>
      </c>
      <c r="B1076" s="99" t="s">
        <v>2105</v>
      </c>
      <c r="C1076" s="100" t="s">
        <v>937</v>
      </c>
      <c r="D1076" s="101" t="s">
        <v>27</v>
      </c>
      <c r="E1076" s="101" t="s">
        <v>5</v>
      </c>
      <c r="F1076" s="110">
        <v>25.97</v>
      </c>
      <c r="G1076" s="102">
        <v>0</v>
      </c>
      <c r="H1076" s="102">
        <f t="shared" si="16"/>
        <v>0</v>
      </c>
    </row>
    <row r="1077" spans="1:8" s="93" customFormat="1" ht="15" x14ac:dyDescent="0.25">
      <c r="A1077" s="105">
        <v>45351</v>
      </c>
      <c r="B1077" s="99" t="s">
        <v>2106</v>
      </c>
      <c r="C1077" s="100" t="s">
        <v>941</v>
      </c>
      <c r="D1077" s="101" t="s">
        <v>27</v>
      </c>
      <c r="E1077" s="101" t="s">
        <v>506</v>
      </c>
      <c r="F1077" s="110">
        <v>240.846</v>
      </c>
      <c r="G1077" s="102">
        <v>3.5</v>
      </c>
      <c r="H1077" s="102">
        <f t="shared" si="16"/>
        <v>842.96100000000001</v>
      </c>
    </row>
    <row r="1078" spans="1:8" s="93" customFormat="1" ht="15" x14ac:dyDescent="0.25">
      <c r="A1078" s="105">
        <v>45351</v>
      </c>
      <c r="B1078" s="99" t="s">
        <v>2107</v>
      </c>
      <c r="C1078" s="100" t="s">
        <v>263</v>
      </c>
      <c r="D1078" s="101" t="s">
        <v>27</v>
      </c>
      <c r="E1078" s="101" t="s">
        <v>344</v>
      </c>
      <c r="F1078" s="110">
        <v>2454.4550000000004</v>
      </c>
      <c r="G1078" s="102">
        <v>3.5</v>
      </c>
      <c r="H1078" s="102">
        <f t="shared" si="16"/>
        <v>8590.5925000000007</v>
      </c>
    </row>
    <row r="1079" spans="1:8" s="93" customFormat="1" ht="15" x14ac:dyDescent="0.25">
      <c r="A1079" s="105">
        <v>45351</v>
      </c>
      <c r="B1079" s="99" t="s">
        <v>2108</v>
      </c>
      <c r="C1079" s="100" t="s">
        <v>964</v>
      </c>
      <c r="D1079" s="101" t="s">
        <v>27</v>
      </c>
      <c r="E1079" s="101" t="s">
        <v>965</v>
      </c>
      <c r="F1079" s="110">
        <v>50.53</v>
      </c>
      <c r="G1079" s="102">
        <v>3.5</v>
      </c>
      <c r="H1079" s="102">
        <f t="shared" si="16"/>
        <v>176.85500000000002</v>
      </c>
    </row>
    <row r="1080" spans="1:8" s="93" customFormat="1" ht="25.5" x14ac:dyDescent="0.25">
      <c r="A1080" s="105">
        <v>45351</v>
      </c>
      <c r="B1080" s="99" t="s">
        <v>2109</v>
      </c>
      <c r="C1080" s="100" t="s">
        <v>937</v>
      </c>
      <c r="D1080" s="101" t="s">
        <v>27</v>
      </c>
      <c r="E1080" s="101" t="s">
        <v>5</v>
      </c>
      <c r="F1080" s="110">
        <v>20.591999999999999</v>
      </c>
      <c r="G1080" s="102">
        <v>0</v>
      </c>
      <c r="H1080" s="102">
        <f t="shared" si="16"/>
        <v>0</v>
      </c>
    </row>
    <row r="1081" spans="1:8" s="93" customFormat="1" ht="15" x14ac:dyDescent="0.25">
      <c r="A1081" s="105">
        <v>45351</v>
      </c>
      <c r="B1081" s="99" t="s">
        <v>2110</v>
      </c>
      <c r="C1081" s="100" t="s">
        <v>324</v>
      </c>
      <c r="D1081" s="101" t="s">
        <v>27</v>
      </c>
      <c r="E1081" s="101" t="s">
        <v>356</v>
      </c>
      <c r="F1081" s="106">
        <v>607.06399999999996</v>
      </c>
      <c r="G1081" s="102">
        <v>3.5</v>
      </c>
      <c r="H1081" s="102">
        <f t="shared" si="16"/>
        <v>2124.7239999999997</v>
      </c>
    </row>
    <row r="1082" spans="1:8" s="93" customFormat="1" ht="15" x14ac:dyDescent="0.25">
      <c r="A1082" s="105">
        <v>45351</v>
      </c>
      <c r="B1082" s="99" t="s">
        <v>2111</v>
      </c>
      <c r="C1082" s="100" t="s">
        <v>32</v>
      </c>
      <c r="D1082" s="101" t="s">
        <v>27</v>
      </c>
      <c r="E1082" s="101" t="s">
        <v>5</v>
      </c>
      <c r="F1082" s="106">
        <v>61.847999999999999</v>
      </c>
      <c r="G1082" s="102">
        <v>0</v>
      </c>
      <c r="H1082" s="102">
        <f t="shared" si="16"/>
        <v>0</v>
      </c>
    </row>
    <row r="1083" spans="1:8" s="93" customFormat="1" ht="15" x14ac:dyDescent="0.25">
      <c r="A1083" s="105">
        <v>45351</v>
      </c>
      <c r="B1083" s="99" t="s">
        <v>2112</v>
      </c>
      <c r="C1083" s="100" t="s">
        <v>17</v>
      </c>
      <c r="D1083" s="101" t="s">
        <v>27</v>
      </c>
      <c r="E1083" s="101" t="s">
        <v>337</v>
      </c>
      <c r="F1083" s="106">
        <v>105.99000000000001</v>
      </c>
      <c r="G1083" s="102">
        <v>3.5</v>
      </c>
      <c r="H1083" s="102">
        <f t="shared" si="16"/>
        <v>370.96500000000003</v>
      </c>
    </row>
    <row r="1084" spans="1:8" s="93" customFormat="1" ht="15" x14ac:dyDescent="0.25">
      <c r="A1084" s="105">
        <v>45351</v>
      </c>
      <c r="B1084" s="99" t="s">
        <v>2113</v>
      </c>
      <c r="C1084" s="100" t="s">
        <v>545</v>
      </c>
      <c r="D1084" s="101" t="s">
        <v>27</v>
      </c>
      <c r="E1084" s="101" t="s">
        <v>546</v>
      </c>
      <c r="F1084" s="106">
        <v>204.29599999999999</v>
      </c>
      <c r="G1084" s="102">
        <v>3.5</v>
      </c>
      <c r="H1084" s="102">
        <f t="shared" si="16"/>
        <v>715.03599999999994</v>
      </c>
    </row>
    <row r="1085" spans="1:8" s="93" customFormat="1" ht="15" customHeight="1" x14ac:dyDescent="0.25">
      <c r="A1085" s="119" t="s">
        <v>2114</v>
      </c>
      <c r="B1085" s="120"/>
      <c r="C1085" s="120"/>
      <c r="D1085" s="120"/>
      <c r="E1085" s="120"/>
      <c r="F1085" s="120"/>
      <c r="G1085" s="121"/>
      <c r="H1085" s="104">
        <f>ROUND(SUM(H8:H1084),0)</f>
        <v>1462111</v>
      </c>
    </row>
    <row r="1086" spans="1:8" s="93" customFormat="1" ht="15" customHeight="1" x14ac:dyDescent="0.25">
      <c r="A1086" s="111"/>
      <c r="B1086" s="112"/>
      <c r="C1086" s="113"/>
      <c r="D1086" s="112"/>
      <c r="E1086" s="112"/>
      <c r="F1086" s="115">
        <f>SUM(F8:F1084)</f>
        <v>484380.23899999977</v>
      </c>
      <c r="G1086" s="114"/>
      <c r="H1086" s="114"/>
    </row>
    <row r="1087" spans="1:8" ht="15" x14ac:dyDescent="0.25">
      <c r="A1087" s="116" t="s">
        <v>36</v>
      </c>
      <c r="B1087" s="117"/>
      <c r="C1087" s="117"/>
      <c r="D1087" s="117"/>
      <c r="E1087" s="117"/>
      <c r="F1087" s="117"/>
      <c r="G1087" s="117"/>
      <c r="H1087" s="118"/>
    </row>
    <row r="1088" spans="1:8" ht="15" x14ac:dyDescent="0.2">
      <c r="A1088" s="94"/>
      <c r="B1088" s="94"/>
      <c r="C1088" s="95"/>
      <c r="D1088" s="94"/>
      <c r="E1088" s="94"/>
      <c r="F1088" s="94"/>
      <c r="G1088" s="94"/>
    </row>
    <row r="1090" spans="1:1" ht="15" x14ac:dyDescent="0.2">
      <c r="A1090" s="91" t="s">
        <v>1</v>
      </c>
    </row>
    <row r="1091" spans="1:1" ht="15" x14ac:dyDescent="0.2">
      <c r="A1091" s="91"/>
    </row>
    <row r="1092" spans="1:1" ht="15" x14ac:dyDescent="0.2">
      <c r="A1092" s="91"/>
    </row>
    <row r="1093" spans="1:1" ht="15" x14ac:dyDescent="0.25">
      <c r="A1093" s="92" t="s">
        <v>37</v>
      </c>
    </row>
    <row r="1094" spans="1:1" x14ac:dyDescent="0.2">
      <c r="A1094" s="90"/>
    </row>
  </sheetData>
  <sortState ref="A8:H799">
    <sortCondition ref="A8:A799"/>
    <sortCondition ref="B8:B799"/>
  </sortState>
  <mergeCells count="2">
    <mergeCell ref="A1087:H1087"/>
    <mergeCell ref="A1085:G1085"/>
  </mergeCells>
  <dataValidations count="1">
    <dataValidation type="custom" allowBlank="1" showInputMessage="1" showErrorMessage="1" sqref="A1087:A1088">
      <formula1>"FSDGEDGEWG"</formula1>
    </dataValidation>
  </dataValidations>
  <printOptions horizontalCentered="1"/>
  <pageMargins left="0.15748031496062992" right="3.937007874015748E-2" top="1.1023622047244095" bottom="0.70866141732283472" header="0.19685039370078741" footer="0.35433070866141736"/>
  <pageSetup paperSize="9" scale="85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7"/>
  <sheetViews>
    <sheetView workbookViewId="0"/>
  </sheetViews>
  <sheetFormatPr defaultRowHeight="15" customHeight="1" x14ac:dyDescent="0.25"/>
  <cols>
    <col min="1" max="1" width="10.7109375" bestFit="1" customWidth="1"/>
    <col min="2" max="2" width="15.85546875" bestFit="1" customWidth="1"/>
    <col min="3" max="3" width="40.7109375" bestFit="1" customWidth="1"/>
    <col min="4" max="4" width="6.42578125" bestFit="1" customWidth="1"/>
    <col min="5" max="5" width="7.5703125" bestFit="1" customWidth="1"/>
    <col min="6" max="6" width="9.5703125" style="36" bestFit="1" customWidth="1"/>
    <col min="7" max="7" width="5.42578125" bestFit="1" customWidth="1"/>
    <col min="8" max="8" width="5.7109375" bestFit="1" customWidth="1"/>
  </cols>
  <sheetData>
    <row r="1" spans="1:8" ht="15" customHeight="1" x14ac:dyDescent="0.25">
      <c r="A1" s="23" t="s">
        <v>38</v>
      </c>
      <c r="B1" s="24" t="s">
        <v>45</v>
      </c>
      <c r="C1" s="22" t="s">
        <v>44</v>
      </c>
      <c r="D1" s="24" t="s">
        <v>25</v>
      </c>
      <c r="E1" s="22" t="s">
        <v>39</v>
      </c>
      <c r="F1" s="33" t="s">
        <v>30</v>
      </c>
      <c r="G1" s="25" t="s">
        <v>26</v>
      </c>
      <c r="H1" s="25" t="s">
        <v>46</v>
      </c>
    </row>
    <row r="2" spans="1:8" ht="15" customHeight="1" x14ac:dyDescent="0.25">
      <c r="A2" s="26">
        <v>44713</v>
      </c>
      <c r="B2" s="27" t="s">
        <v>47</v>
      </c>
      <c r="C2" s="31" t="s">
        <v>7</v>
      </c>
      <c r="D2" s="21" t="s">
        <v>27</v>
      </c>
      <c r="E2" s="21" t="s">
        <v>27</v>
      </c>
      <c r="F2" s="34">
        <v>26.557000000000002</v>
      </c>
      <c r="G2" s="28"/>
      <c r="H2" s="29">
        <v>0</v>
      </c>
    </row>
    <row r="3" spans="1:8" ht="15" customHeight="1" x14ac:dyDescent="0.25">
      <c r="A3" s="26">
        <v>44713</v>
      </c>
      <c r="B3" s="27" t="s">
        <v>48</v>
      </c>
      <c r="C3" s="31" t="s">
        <v>11</v>
      </c>
      <c r="D3" s="21" t="s">
        <v>27</v>
      </c>
      <c r="E3" s="21" t="s">
        <v>31</v>
      </c>
      <c r="F3" s="34">
        <v>333.00599999999997</v>
      </c>
      <c r="G3" s="28"/>
      <c r="H3" s="29">
        <v>0</v>
      </c>
    </row>
    <row r="4" spans="1:8" ht="15" customHeight="1" x14ac:dyDescent="0.25">
      <c r="A4" s="30" t="s">
        <v>49</v>
      </c>
      <c r="B4" s="30" t="s">
        <v>50</v>
      </c>
      <c r="C4" s="32" t="s">
        <v>35</v>
      </c>
      <c r="D4" s="21" t="s">
        <v>27</v>
      </c>
      <c r="E4" s="21" t="s">
        <v>27</v>
      </c>
      <c r="F4" s="35">
        <v>1272.337</v>
      </c>
      <c r="G4" s="28"/>
      <c r="H4" s="29">
        <v>0</v>
      </c>
    </row>
    <row r="5" spans="1:8" ht="15" customHeight="1" x14ac:dyDescent="0.25">
      <c r="A5" s="30" t="s">
        <v>49</v>
      </c>
      <c r="B5" s="30" t="s">
        <v>51</v>
      </c>
      <c r="C5" s="32" t="s">
        <v>35</v>
      </c>
      <c r="D5" s="21" t="s">
        <v>27</v>
      </c>
      <c r="E5" s="21" t="s">
        <v>27</v>
      </c>
      <c r="F5" s="35">
        <v>47.024999999999999</v>
      </c>
      <c r="G5" s="28"/>
      <c r="H5" s="29">
        <v>0</v>
      </c>
    </row>
    <row r="6" spans="1:8" ht="15" customHeight="1" x14ac:dyDescent="0.25">
      <c r="A6" s="30" t="s">
        <v>49</v>
      </c>
      <c r="B6" s="30" t="s">
        <v>52</v>
      </c>
      <c r="C6" s="32" t="s">
        <v>35</v>
      </c>
      <c r="D6" s="21" t="s">
        <v>27</v>
      </c>
      <c r="E6" s="21" t="s">
        <v>27</v>
      </c>
      <c r="F6" s="35">
        <v>22.648</v>
      </c>
      <c r="G6" s="28"/>
      <c r="H6" s="29">
        <v>0</v>
      </c>
    </row>
    <row r="7" spans="1:8" ht="15" customHeight="1" x14ac:dyDescent="0.25">
      <c r="A7" s="30" t="s">
        <v>49</v>
      </c>
      <c r="B7" s="30" t="s">
        <v>53</v>
      </c>
      <c r="C7" s="32" t="s">
        <v>35</v>
      </c>
      <c r="D7" s="21" t="s">
        <v>27</v>
      </c>
      <c r="E7" s="21" t="s">
        <v>27</v>
      </c>
      <c r="F7" s="35">
        <v>5.8360000000000003</v>
      </c>
      <c r="G7" s="28"/>
      <c r="H7" s="29">
        <v>0</v>
      </c>
    </row>
    <row r="8" spans="1:8" ht="15" customHeight="1" x14ac:dyDescent="0.25">
      <c r="A8" s="30" t="s">
        <v>49</v>
      </c>
      <c r="B8" s="30" t="s">
        <v>54</v>
      </c>
      <c r="C8" s="32" t="s">
        <v>41</v>
      </c>
      <c r="D8" s="21" t="s">
        <v>27</v>
      </c>
      <c r="E8" s="21" t="s">
        <v>27</v>
      </c>
      <c r="F8" s="35">
        <v>416.089</v>
      </c>
      <c r="G8" s="28"/>
      <c r="H8" s="29">
        <v>0</v>
      </c>
    </row>
    <row r="9" spans="1:8" ht="15" customHeight="1" x14ac:dyDescent="0.25">
      <c r="A9" s="30" t="s">
        <v>49</v>
      </c>
      <c r="B9" s="30" t="s">
        <v>55</v>
      </c>
      <c r="C9" s="32" t="s">
        <v>41</v>
      </c>
      <c r="D9" s="21" t="s">
        <v>27</v>
      </c>
      <c r="E9" s="21" t="s">
        <v>27</v>
      </c>
      <c r="F9" s="35">
        <v>18.22</v>
      </c>
      <c r="G9" s="28"/>
      <c r="H9" s="29">
        <v>0</v>
      </c>
    </row>
    <row r="10" spans="1:8" ht="15" customHeight="1" x14ac:dyDescent="0.25">
      <c r="A10" s="30" t="s">
        <v>49</v>
      </c>
      <c r="B10" s="30" t="s">
        <v>56</v>
      </c>
      <c r="C10" s="32" t="s">
        <v>11</v>
      </c>
      <c r="D10" s="21" t="s">
        <v>27</v>
      </c>
      <c r="E10" s="21" t="s">
        <v>31</v>
      </c>
      <c r="F10" s="35">
        <v>228.488</v>
      </c>
      <c r="G10" s="28"/>
      <c r="H10" s="29">
        <v>0</v>
      </c>
    </row>
    <row r="11" spans="1:8" ht="15" customHeight="1" x14ac:dyDescent="0.25">
      <c r="A11" s="30" t="s">
        <v>49</v>
      </c>
      <c r="B11" s="30" t="s">
        <v>57</v>
      </c>
      <c r="C11" s="32" t="s">
        <v>11</v>
      </c>
      <c r="D11" s="21" t="s">
        <v>27</v>
      </c>
      <c r="E11" s="21" t="s">
        <v>31</v>
      </c>
      <c r="F11" s="35">
        <v>52.911999999999999</v>
      </c>
      <c r="G11" s="28"/>
      <c r="H11" s="29">
        <v>0</v>
      </c>
    </row>
    <row r="12" spans="1:8" ht="15" customHeight="1" x14ac:dyDescent="0.25">
      <c r="A12" s="30" t="s">
        <v>49</v>
      </c>
      <c r="B12" s="30" t="s">
        <v>58</v>
      </c>
      <c r="C12" s="32" t="s">
        <v>43</v>
      </c>
      <c r="D12" s="21" t="s">
        <v>27</v>
      </c>
      <c r="E12" s="21" t="s">
        <v>31</v>
      </c>
      <c r="F12" s="35">
        <v>789.78</v>
      </c>
      <c r="G12" s="28"/>
      <c r="H12" s="29">
        <v>0</v>
      </c>
    </row>
    <row r="13" spans="1:8" ht="15" customHeight="1" x14ac:dyDescent="0.25">
      <c r="A13" s="30" t="s">
        <v>59</v>
      </c>
      <c r="B13" s="30" t="s">
        <v>60</v>
      </c>
      <c r="C13" s="32" t="s">
        <v>33</v>
      </c>
      <c r="D13" s="21" t="s">
        <v>27</v>
      </c>
      <c r="E13" s="21" t="s">
        <v>27</v>
      </c>
      <c r="F13" s="35">
        <v>400.87799999999999</v>
      </c>
      <c r="G13" s="28"/>
      <c r="H13" s="29">
        <v>0</v>
      </c>
    </row>
    <row r="14" spans="1:8" ht="15" customHeight="1" x14ac:dyDescent="0.25">
      <c r="A14" s="30" t="s">
        <v>59</v>
      </c>
      <c r="B14" s="30" t="s">
        <v>61</v>
      </c>
      <c r="C14" s="32" t="s">
        <v>33</v>
      </c>
      <c r="D14" s="21" t="s">
        <v>27</v>
      </c>
      <c r="E14" s="21" t="s">
        <v>27</v>
      </c>
      <c r="F14" s="35">
        <v>58.753999999999998</v>
      </c>
      <c r="G14" s="28"/>
      <c r="H14" s="29">
        <v>0</v>
      </c>
    </row>
    <row r="15" spans="1:8" ht="15" customHeight="1" x14ac:dyDescent="0.25">
      <c r="A15" s="30" t="s">
        <v>59</v>
      </c>
      <c r="B15" s="30" t="s">
        <v>62</v>
      </c>
      <c r="C15" s="32" t="s">
        <v>8</v>
      </c>
      <c r="D15" s="21" t="s">
        <v>27</v>
      </c>
      <c r="E15" s="21" t="s">
        <v>27</v>
      </c>
      <c r="F15" s="35">
        <v>114.276</v>
      </c>
      <c r="G15" s="28"/>
      <c r="H15" s="29">
        <v>0</v>
      </c>
    </row>
    <row r="16" spans="1:8" ht="15" customHeight="1" x14ac:dyDescent="0.25">
      <c r="A16" s="30" t="s">
        <v>59</v>
      </c>
      <c r="B16" s="30" t="s">
        <v>63</v>
      </c>
      <c r="C16" s="32" t="s">
        <v>11</v>
      </c>
      <c r="D16" s="21" t="s">
        <v>27</v>
      </c>
      <c r="E16" s="21" t="s">
        <v>31</v>
      </c>
      <c r="F16" s="35">
        <v>225.47499999999999</v>
      </c>
      <c r="G16" s="28"/>
      <c r="H16" s="29">
        <v>0</v>
      </c>
    </row>
    <row r="17" spans="1:8" ht="15" customHeight="1" x14ac:dyDescent="0.25">
      <c r="A17" s="30" t="s">
        <v>59</v>
      </c>
      <c r="B17" s="30" t="s">
        <v>64</v>
      </c>
      <c r="C17" s="32" t="s">
        <v>41</v>
      </c>
      <c r="D17" s="21" t="s">
        <v>27</v>
      </c>
      <c r="E17" s="21" t="s">
        <v>27</v>
      </c>
      <c r="F17" s="35">
        <v>126.789</v>
      </c>
      <c r="G17" s="28"/>
      <c r="H17" s="29">
        <v>0</v>
      </c>
    </row>
    <row r="18" spans="1:8" ht="15" customHeight="1" x14ac:dyDescent="0.25">
      <c r="A18" s="30" t="s">
        <v>59</v>
      </c>
      <c r="B18" s="30" t="s">
        <v>65</v>
      </c>
      <c r="C18" s="32" t="s">
        <v>11</v>
      </c>
      <c r="D18" s="21" t="s">
        <v>27</v>
      </c>
      <c r="E18" s="21" t="s">
        <v>31</v>
      </c>
      <c r="F18" s="35">
        <v>26.48</v>
      </c>
      <c r="G18" s="28"/>
      <c r="H18" s="29">
        <v>0</v>
      </c>
    </row>
    <row r="19" spans="1:8" ht="15" customHeight="1" x14ac:dyDescent="0.25">
      <c r="A19" s="30" t="s">
        <v>59</v>
      </c>
      <c r="B19" s="30" t="s">
        <v>66</v>
      </c>
      <c r="C19" s="32" t="s">
        <v>35</v>
      </c>
      <c r="D19" s="21" t="s">
        <v>27</v>
      </c>
      <c r="E19" s="21" t="s">
        <v>27</v>
      </c>
      <c r="F19" s="35">
        <v>495.34899999999999</v>
      </c>
      <c r="G19" s="28"/>
      <c r="H19" s="29">
        <v>0</v>
      </c>
    </row>
    <row r="20" spans="1:8" ht="15" customHeight="1" x14ac:dyDescent="0.25">
      <c r="A20" s="30" t="s">
        <v>59</v>
      </c>
      <c r="B20" s="30" t="s">
        <v>67</v>
      </c>
      <c r="C20" s="32" t="s">
        <v>11</v>
      </c>
      <c r="D20" s="21" t="s">
        <v>27</v>
      </c>
      <c r="E20" s="21" t="s">
        <v>31</v>
      </c>
      <c r="F20" s="35">
        <v>281.01499999999999</v>
      </c>
      <c r="G20" s="28"/>
      <c r="H20" s="29">
        <v>0</v>
      </c>
    </row>
    <row r="21" spans="1:8" ht="15" customHeight="1" x14ac:dyDescent="0.25">
      <c r="A21" s="30" t="s">
        <v>59</v>
      </c>
      <c r="B21" s="30" t="s">
        <v>68</v>
      </c>
      <c r="C21" s="32" t="s">
        <v>41</v>
      </c>
      <c r="D21" s="21" t="s">
        <v>27</v>
      </c>
      <c r="E21" s="21" t="s">
        <v>27</v>
      </c>
      <c r="F21" s="35">
        <v>197.55600000000001</v>
      </c>
      <c r="G21" s="28"/>
      <c r="H21" s="29">
        <v>0</v>
      </c>
    </row>
    <row r="22" spans="1:8" ht="15" customHeight="1" x14ac:dyDescent="0.25">
      <c r="A22" s="30" t="s">
        <v>59</v>
      </c>
      <c r="B22" s="30" t="s">
        <v>69</v>
      </c>
      <c r="C22" s="32" t="s">
        <v>35</v>
      </c>
      <c r="D22" s="21" t="s">
        <v>27</v>
      </c>
      <c r="E22" s="21" t="s">
        <v>27</v>
      </c>
      <c r="F22" s="35">
        <v>14.023999999999999</v>
      </c>
      <c r="G22" s="28"/>
      <c r="H22" s="29">
        <v>0</v>
      </c>
    </row>
    <row r="23" spans="1:8" ht="15" customHeight="1" x14ac:dyDescent="0.25">
      <c r="A23" s="30" t="s">
        <v>59</v>
      </c>
      <c r="B23" s="30" t="s">
        <v>70</v>
      </c>
      <c r="C23" s="32" t="s">
        <v>41</v>
      </c>
      <c r="D23" s="21" t="s">
        <v>27</v>
      </c>
      <c r="E23" s="21" t="s">
        <v>27</v>
      </c>
      <c r="F23" s="35">
        <v>118.52</v>
      </c>
      <c r="G23" s="28"/>
      <c r="H23" s="29">
        <v>0</v>
      </c>
    </row>
    <row r="24" spans="1:8" ht="15" customHeight="1" x14ac:dyDescent="0.25">
      <c r="A24" s="30" t="s">
        <v>59</v>
      </c>
      <c r="B24" s="30" t="s">
        <v>71</v>
      </c>
      <c r="C24" s="32" t="s">
        <v>9</v>
      </c>
      <c r="D24" s="21" t="s">
        <v>27</v>
      </c>
      <c r="E24" s="21" t="s">
        <v>27</v>
      </c>
      <c r="F24" s="35">
        <v>269.76499999999999</v>
      </c>
      <c r="G24" s="28"/>
      <c r="H24" s="29">
        <v>0</v>
      </c>
    </row>
    <row r="25" spans="1:8" ht="15" customHeight="1" x14ac:dyDescent="0.25">
      <c r="A25" s="30" t="s">
        <v>72</v>
      </c>
      <c r="B25" s="30" t="s">
        <v>73</v>
      </c>
      <c r="C25" s="32" t="s">
        <v>11</v>
      </c>
      <c r="D25" s="21" t="s">
        <v>27</v>
      </c>
      <c r="E25" s="21" t="s">
        <v>31</v>
      </c>
      <c r="F25" s="35">
        <v>14.965</v>
      </c>
      <c r="G25" s="28"/>
      <c r="H25" s="29">
        <v>0</v>
      </c>
    </row>
    <row r="26" spans="1:8" ht="15" customHeight="1" x14ac:dyDescent="0.25">
      <c r="A26" s="30" t="s">
        <v>72</v>
      </c>
      <c r="B26" s="30" t="s">
        <v>74</v>
      </c>
      <c r="C26" s="32" t="s">
        <v>35</v>
      </c>
      <c r="D26" s="21" t="s">
        <v>27</v>
      </c>
      <c r="E26" s="21" t="s">
        <v>27</v>
      </c>
      <c r="F26" s="35">
        <v>802.9</v>
      </c>
      <c r="G26" s="28"/>
      <c r="H26" s="29">
        <v>0</v>
      </c>
    </row>
    <row r="27" spans="1:8" ht="15" customHeight="1" x14ac:dyDescent="0.25">
      <c r="A27" s="30" t="s">
        <v>72</v>
      </c>
      <c r="B27" s="30" t="s">
        <v>75</v>
      </c>
      <c r="C27" s="32" t="s">
        <v>43</v>
      </c>
      <c r="D27" s="21" t="s">
        <v>27</v>
      </c>
      <c r="E27" s="21" t="s">
        <v>31</v>
      </c>
      <c r="F27" s="35">
        <v>27.613</v>
      </c>
      <c r="G27" s="28"/>
      <c r="H27" s="29">
        <v>0</v>
      </c>
    </row>
    <row r="28" spans="1:8" ht="15" customHeight="1" x14ac:dyDescent="0.25">
      <c r="A28" s="30" t="s">
        <v>72</v>
      </c>
      <c r="B28" s="30" t="s">
        <v>76</v>
      </c>
      <c r="C28" s="32" t="s">
        <v>43</v>
      </c>
      <c r="D28" s="21" t="s">
        <v>27</v>
      </c>
      <c r="E28" s="21" t="s">
        <v>31</v>
      </c>
      <c r="F28" s="35">
        <v>1233.4480000000001</v>
      </c>
      <c r="G28" s="28"/>
      <c r="H28" s="29">
        <v>0</v>
      </c>
    </row>
    <row r="29" spans="1:8" ht="15" customHeight="1" x14ac:dyDescent="0.25">
      <c r="A29" s="30" t="s">
        <v>72</v>
      </c>
      <c r="B29" s="30" t="s">
        <v>77</v>
      </c>
      <c r="C29" s="32" t="s">
        <v>11</v>
      </c>
      <c r="D29" s="21" t="s">
        <v>27</v>
      </c>
      <c r="E29" s="21" t="s">
        <v>31</v>
      </c>
      <c r="F29" s="35">
        <v>246.636</v>
      </c>
      <c r="G29" s="28"/>
      <c r="H29" s="29">
        <v>0</v>
      </c>
    </row>
    <row r="30" spans="1:8" ht="15" customHeight="1" x14ac:dyDescent="0.25">
      <c r="A30" s="30" t="s">
        <v>72</v>
      </c>
      <c r="B30" s="30" t="s">
        <v>78</v>
      </c>
      <c r="C30" s="32" t="s">
        <v>35</v>
      </c>
      <c r="D30" s="21" t="s">
        <v>27</v>
      </c>
      <c r="E30" s="21" t="s">
        <v>27</v>
      </c>
      <c r="F30" s="35">
        <v>289</v>
      </c>
      <c r="G30" s="28"/>
      <c r="H30" s="29">
        <v>0</v>
      </c>
    </row>
    <row r="31" spans="1:8" ht="15" customHeight="1" x14ac:dyDescent="0.25">
      <c r="A31" s="30" t="s">
        <v>72</v>
      </c>
      <c r="B31" s="30" t="s">
        <v>79</v>
      </c>
      <c r="C31" s="32" t="s">
        <v>41</v>
      </c>
      <c r="D31" s="21" t="s">
        <v>27</v>
      </c>
      <c r="E31" s="21" t="s">
        <v>27</v>
      </c>
      <c r="F31" s="35">
        <v>99.668000000000006</v>
      </c>
      <c r="G31" s="28"/>
      <c r="H31" s="29">
        <v>0</v>
      </c>
    </row>
    <row r="32" spans="1:8" ht="15" customHeight="1" x14ac:dyDescent="0.25">
      <c r="A32" s="30" t="s">
        <v>72</v>
      </c>
      <c r="B32" s="30" t="s">
        <v>80</v>
      </c>
      <c r="C32" s="32" t="s">
        <v>35</v>
      </c>
      <c r="D32" s="21" t="s">
        <v>27</v>
      </c>
      <c r="E32" s="21" t="s">
        <v>27</v>
      </c>
      <c r="F32" s="35">
        <v>670.03</v>
      </c>
      <c r="G32" s="28"/>
      <c r="H32" s="29">
        <v>0</v>
      </c>
    </row>
    <row r="33" spans="1:8" ht="15" customHeight="1" x14ac:dyDescent="0.25">
      <c r="A33" s="30" t="s">
        <v>72</v>
      </c>
      <c r="B33" s="30" t="s">
        <v>81</v>
      </c>
      <c r="C33" s="32" t="s">
        <v>41</v>
      </c>
      <c r="D33" s="21" t="s">
        <v>27</v>
      </c>
      <c r="E33" s="21" t="s">
        <v>27</v>
      </c>
      <c r="F33" s="35">
        <v>5.3159999999999998</v>
      </c>
      <c r="G33" s="28"/>
      <c r="H33" s="29">
        <v>0</v>
      </c>
    </row>
    <row r="34" spans="1:8" ht="15" customHeight="1" x14ac:dyDescent="0.25">
      <c r="A34" s="30" t="s">
        <v>72</v>
      </c>
      <c r="B34" s="30" t="s">
        <v>82</v>
      </c>
      <c r="C34" s="32" t="s">
        <v>35</v>
      </c>
      <c r="D34" s="21" t="s">
        <v>27</v>
      </c>
      <c r="E34" s="21" t="s">
        <v>27</v>
      </c>
      <c r="F34" s="35">
        <v>50.448</v>
      </c>
      <c r="G34" s="28"/>
      <c r="H34" s="29">
        <v>0</v>
      </c>
    </row>
    <row r="35" spans="1:8" ht="15" customHeight="1" x14ac:dyDescent="0.25">
      <c r="A35" s="30" t="s">
        <v>72</v>
      </c>
      <c r="B35" s="30" t="s">
        <v>83</v>
      </c>
      <c r="C35" s="32" t="s">
        <v>35</v>
      </c>
      <c r="D35" s="21" t="s">
        <v>27</v>
      </c>
      <c r="E35" s="21" t="s">
        <v>27</v>
      </c>
      <c r="F35" s="35">
        <v>200.571</v>
      </c>
      <c r="G35" s="28"/>
      <c r="H35" s="29">
        <v>0</v>
      </c>
    </row>
    <row r="36" spans="1:8" ht="15" customHeight="1" x14ac:dyDescent="0.25">
      <c r="A36" s="30" t="s">
        <v>72</v>
      </c>
      <c r="B36" s="30" t="s">
        <v>84</v>
      </c>
      <c r="C36" s="32" t="s">
        <v>35</v>
      </c>
      <c r="D36" s="21" t="s">
        <v>27</v>
      </c>
      <c r="E36" s="21" t="s">
        <v>27</v>
      </c>
      <c r="F36" s="35">
        <v>284.92</v>
      </c>
      <c r="G36" s="28"/>
      <c r="H36" s="29">
        <v>0</v>
      </c>
    </row>
    <row r="37" spans="1:8" ht="15" customHeight="1" x14ac:dyDescent="0.25">
      <c r="A37" s="30" t="s">
        <v>72</v>
      </c>
      <c r="B37" s="30" t="s">
        <v>85</v>
      </c>
      <c r="C37" s="32" t="s">
        <v>35</v>
      </c>
      <c r="D37" s="21" t="s">
        <v>27</v>
      </c>
      <c r="E37" s="21" t="s">
        <v>27</v>
      </c>
      <c r="F37" s="35">
        <v>85.959000000000003</v>
      </c>
      <c r="G37" s="28"/>
      <c r="H37" s="29">
        <v>0</v>
      </c>
    </row>
    <row r="38" spans="1:8" ht="15" customHeight="1" x14ac:dyDescent="0.25">
      <c r="A38" s="30" t="s">
        <v>72</v>
      </c>
      <c r="B38" s="30" t="s">
        <v>86</v>
      </c>
      <c r="C38" s="32" t="s">
        <v>35</v>
      </c>
      <c r="D38" s="21" t="s">
        <v>27</v>
      </c>
      <c r="E38" s="21" t="s">
        <v>27</v>
      </c>
      <c r="F38" s="35">
        <v>430.42</v>
      </c>
      <c r="G38" s="28"/>
      <c r="H38" s="29">
        <v>0</v>
      </c>
    </row>
    <row r="39" spans="1:8" ht="15" customHeight="1" x14ac:dyDescent="0.25">
      <c r="A39" s="30" t="s">
        <v>72</v>
      </c>
      <c r="B39" s="30" t="s">
        <v>87</v>
      </c>
      <c r="C39" s="32" t="s">
        <v>12</v>
      </c>
      <c r="D39" s="21" t="s">
        <v>27</v>
      </c>
      <c r="E39" s="21" t="s">
        <v>27</v>
      </c>
      <c r="F39" s="35">
        <v>123.943</v>
      </c>
      <c r="G39" s="28"/>
      <c r="H39" s="29">
        <v>0</v>
      </c>
    </row>
    <row r="40" spans="1:8" ht="15" customHeight="1" x14ac:dyDescent="0.25">
      <c r="A40" s="30" t="s">
        <v>72</v>
      </c>
      <c r="B40" s="30" t="s">
        <v>88</v>
      </c>
      <c r="C40" s="32" t="s">
        <v>12</v>
      </c>
      <c r="D40" s="21" t="s">
        <v>27</v>
      </c>
      <c r="E40" s="21" t="s">
        <v>27</v>
      </c>
      <c r="F40" s="35">
        <v>57.968000000000004</v>
      </c>
      <c r="G40" s="28"/>
      <c r="H40" s="29">
        <v>0</v>
      </c>
    </row>
    <row r="41" spans="1:8" ht="15" customHeight="1" x14ac:dyDescent="0.25">
      <c r="A41" s="30" t="s">
        <v>72</v>
      </c>
      <c r="B41" s="30" t="s">
        <v>89</v>
      </c>
      <c r="C41" s="32" t="s">
        <v>41</v>
      </c>
      <c r="D41" s="21" t="s">
        <v>27</v>
      </c>
      <c r="E41" s="21" t="s">
        <v>27</v>
      </c>
      <c r="F41" s="35">
        <v>58</v>
      </c>
      <c r="G41" s="28"/>
      <c r="H41" s="29">
        <v>0</v>
      </c>
    </row>
    <row r="42" spans="1:8" ht="15" customHeight="1" x14ac:dyDescent="0.25">
      <c r="A42" s="30" t="s">
        <v>90</v>
      </c>
      <c r="B42" s="30" t="s">
        <v>91</v>
      </c>
      <c r="C42" s="32" t="s">
        <v>41</v>
      </c>
      <c r="D42" s="21" t="s">
        <v>27</v>
      </c>
      <c r="E42" s="21" t="s">
        <v>27</v>
      </c>
      <c r="F42" s="35">
        <v>371.834</v>
      </c>
      <c r="G42" s="28"/>
      <c r="H42" s="29">
        <v>0</v>
      </c>
    </row>
    <row r="43" spans="1:8" ht="15" customHeight="1" x14ac:dyDescent="0.25">
      <c r="A43" s="30" t="s">
        <v>90</v>
      </c>
      <c r="B43" s="30" t="s">
        <v>92</v>
      </c>
      <c r="C43" s="32" t="s">
        <v>35</v>
      </c>
      <c r="D43" s="21" t="s">
        <v>27</v>
      </c>
      <c r="E43" s="21" t="s">
        <v>27</v>
      </c>
      <c r="F43" s="35">
        <v>315</v>
      </c>
      <c r="G43" s="28"/>
      <c r="H43" s="29">
        <v>0</v>
      </c>
    </row>
    <row r="44" spans="1:8" ht="15" customHeight="1" x14ac:dyDescent="0.25">
      <c r="A44" s="30" t="s">
        <v>93</v>
      </c>
      <c r="B44" s="30" t="s">
        <v>94</v>
      </c>
      <c r="C44" s="32" t="s">
        <v>41</v>
      </c>
      <c r="D44" s="21" t="s">
        <v>27</v>
      </c>
      <c r="E44" s="21" t="s">
        <v>27</v>
      </c>
      <c r="F44" s="35">
        <v>61.131999999999998</v>
      </c>
      <c r="G44" s="28"/>
      <c r="H44" s="29">
        <v>0</v>
      </c>
    </row>
    <row r="45" spans="1:8" ht="15" customHeight="1" x14ac:dyDescent="0.25">
      <c r="A45" s="30" t="s">
        <v>93</v>
      </c>
      <c r="B45" s="30" t="s">
        <v>95</v>
      </c>
      <c r="C45" s="32" t="s">
        <v>12</v>
      </c>
      <c r="D45" s="21" t="s">
        <v>27</v>
      </c>
      <c r="E45" s="21" t="s">
        <v>27</v>
      </c>
      <c r="F45" s="35">
        <v>182.80500000000001</v>
      </c>
      <c r="G45" s="28"/>
      <c r="H45" s="29">
        <v>0</v>
      </c>
    </row>
    <row r="46" spans="1:8" ht="15" customHeight="1" x14ac:dyDescent="0.25">
      <c r="A46" s="30" t="s">
        <v>93</v>
      </c>
      <c r="B46" s="30" t="s">
        <v>96</v>
      </c>
      <c r="C46" s="32" t="s">
        <v>9</v>
      </c>
      <c r="D46" s="21" t="s">
        <v>27</v>
      </c>
      <c r="E46" s="21" t="s">
        <v>27</v>
      </c>
      <c r="F46" s="35">
        <v>326.18200000000002</v>
      </c>
      <c r="G46" s="28"/>
      <c r="H46" s="29">
        <v>0</v>
      </c>
    </row>
    <row r="47" spans="1:8" ht="15" customHeight="1" x14ac:dyDescent="0.25">
      <c r="A47" s="30" t="s">
        <v>93</v>
      </c>
      <c r="B47" s="30" t="s">
        <v>97</v>
      </c>
      <c r="C47" s="32" t="s">
        <v>35</v>
      </c>
      <c r="D47" s="21" t="s">
        <v>27</v>
      </c>
      <c r="E47" s="21" t="s">
        <v>27</v>
      </c>
      <c r="F47" s="35">
        <v>200.768</v>
      </c>
      <c r="G47" s="28"/>
      <c r="H47" s="29">
        <v>0</v>
      </c>
    </row>
    <row r="48" spans="1:8" ht="15" customHeight="1" x14ac:dyDescent="0.25">
      <c r="A48" s="30" t="s">
        <v>93</v>
      </c>
      <c r="B48" s="30" t="s">
        <v>98</v>
      </c>
      <c r="C48" s="32" t="s">
        <v>35</v>
      </c>
      <c r="D48" s="21" t="s">
        <v>27</v>
      </c>
      <c r="E48" s="21" t="s">
        <v>27</v>
      </c>
      <c r="F48" s="35">
        <v>58.892000000000003</v>
      </c>
      <c r="G48" s="28"/>
      <c r="H48" s="29">
        <v>0</v>
      </c>
    </row>
    <row r="49" spans="1:8" ht="15" customHeight="1" x14ac:dyDescent="0.25">
      <c r="A49" s="30" t="s">
        <v>93</v>
      </c>
      <c r="B49" s="30" t="s">
        <v>99</v>
      </c>
      <c r="C49" s="32" t="s">
        <v>35</v>
      </c>
      <c r="D49" s="21" t="s">
        <v>27</v>
      </c>
      <c r="E49" s="21" t="s">
        <v>27</v>
      </c>
      <c r="F49" s="35">
        <v>15.523999999999999</v>
      </c>
      <c r="G49" s="28"/>
      <c r="H49" s="29">
        <v>0</v>
      </c>
    </row>
    <row r="50" spans="1:8" ht="15" customHeight="1" x14ac:dyDescent="0.25">
      <c r="A50" s="30" t="s">
        <v>93</v>
      </c>
      <c r="B50" s="30" t="s">
        <v>100</v>
      </c>
      <c r="C50" s="32" t="s">
        <v>35</v>
      </c>
      <c r="D50" s="21" t="s">
        <v>27</v>
      </c>
      <c r="E50" s="21" t="s">
        <v>27</v>
      </c>
      <c r="F50" s="35">
        <v>4.5640000000000001</v>
      </c>
      <c r="G50" s="28"/>
      <c r="H50" s="29">
        <v>0</v>
      </c>
    </row>
    <row r="51" spans="1:8" ht="15" customHeight="1" x14ac:dyDescent="0.25">
      <c r="A51" s="30" t="s">
        <v>93</v>
      </c>
      <c r="B51" s="30" t="s">
        <v>101</v>
      </c>
      <c r="C51" s="32" t="s">
        <v>35</v>
      </c>
      <c r="D51" s="21" t="s">
        <v>27</v>
      </c>
      <c r="E51" s="21" t="s">
        <v>27</v>
      </c>
      <c r="F51" s="35">
        <v>4.9720000000000004</v>
      </c>
      <c r="G51" s="28"/>
      <c r="H51" s="29">
        <v>0</v>
      </c>
    </row>
    <row r="52" spans="1:8" ht="15" customHeight="1" x14ac:dyDescent="0.25">
      <c r="A52" s="30" t="s">
        <v>93</v>
      </c>
      <c r="B52" s="30" t="s">
        <v>102</v>
      </c>
      <c r="C52" s="32" t="s">
        <v>32</v>
      </c>
      <c r="D52" s="21" t="s">
        <v>27</v>
      </c>
      <c r="E52" s="21" t="s">
        <v>27</v>
      </c>
      <c r="F52" s="35">
        <v>57.363</v>
      </c>
      <c r="G52" s="28"/>
      <c r="H52" s="29">
        <v>0</v>
      </c>
    </row>
    <row r="53" spans="1:8" ht="15" customHeight="1" x14ac:dyDescent="0.25">
      <c r="A53" s="30" t="s">
        <v>93</v>
      </c>
      <c r="B53" s="30" t="s">
        <v>103</v>
      </c>
      <c r="C53" s="32" t="s">
        <v>32</v>
      </c>
      <c r="D53" s="21" t="s">
        <v>27</v>
      </c>
      <c r="E53" s="21" t="s">
        <v>27</v>
      </c>
      <c r="F53" s="35">
        <v>8.1</v>
      </c>
      <c r="G53" s="28"/>
      <c r="H53" s="29">
        <v>0</v>
      </c>
    </row>
    <row r="54" spans="1:8" ht="15" customHeight="1" x14ac:dyDescent="0.25">
      <c r="A54" s="30" t="s">
        <v>93</v>
      </c>
      <c r="B54" s="30" t="s">
        <v>104</v>
      </c>
      <c r="C54" s="32" t="s">
        <v>11</v>
      </c>
      <c r="D54" s="21" t="s">
        <v>27</v>
      </c>
      <c r="E54" s="21" t="s">
        <v>31</v>
      </c>
      <c r="F54" s="35">
        <v>213.387</v>
      </c>
      <c r="G54" s="28"/>
      <c r="H54" s="29">
        <v>0</v>
      </c>
    </row>
    <row r="55" spans="1:8" ht="15" customHeight="1" x14ac:dyDescent="0.25">
      <c r="A55" s="30" t="s">
        <v>93</v>
      </c>
      <c r="B55" s="30" t="s">
        <v>105</v>
      </c>
      <c r="C55" s="32" t="s">
        <v>32</v>
      </c>
      <c r="D55" s="21" t="s">
        <v>27</v>
      </c>
      <c r="E55" s="21" t="s">
        <v>27</v>
      </c>
      <c r="F55" s="35">
        <v>83.43</v>
      </c>
      <c r="G55" s="28"/>
      <c r="H55" s="29">
        <v>0</v>
      </c>
    </row>
    <row r="56" spans="1:8" ht="15" customHeight="1" x14ac:dyDescent="0.25">
      <c r="A56" s="30" t="s">
        <v>106</v>
      </c>
      <c r="B56" s="30" t="s">
        <v>107</v>
      </c>
      <c r="C56" s="32" t="s">
        <v>35</v>
      </c>
      <c r="D56" s="21" t="s">
        <v>27</v>
      </c>
      <c r="E56" s="21" t="s">
        <v>27</v>
      </c>
      <c r="F56" s="35">
        <v>142.46</v>
      </c>
      <c r="G56" s="28"/>
      <c r="H56" s="29">
        <v>0</v>
      </c>
    </row>
    <row r="57" spans="1:8" ht="15" customHeight="1" x14ac:dyDescent="0.25">
      <c r="A57" s="30" t="s">
        <v>106</v>
      </c>
      <c r="B57" s="30" t="s">
        <v>108</v>
      </c>
      <c r="C57" s="32" t="s">
        <v>33</v>
      </c>
      <c r="D57" s="21" t="s">
        <v>27</v>
      </c>
      <c r="E57" s="21" t="s">
        <v>27</v>
      </c>
      <c r="F57" s="35">
        <v>17.175999999999998</v>
      </c>
      <c r="G57" s="28"/>
      <c r="H57" s="29">
        <v>0</v>
      </c>
    </row>
    <row r="58" spans="1:8" ht="15" customHeight="1" x14ac:dyDescent="0.25">
      <c r="A58" s="30" t="s">
        <v>106</v>
      </c>
      <c r="B58" s="30" t="s">
        <v>109</v>
      </c>
      <c r="C58" s="32" t="s">
        <v>33</v>
      </c>
      <c r="D58" s="21" t="s">
        <v>27</v>
      </c>
      <c r="E58" s="21" t="s">
        <v>27</v>
      </c>
      <c r="F58" s="35">
        <v>11.4</v>
      </c>
      <c r="G58" s="28"/>
      <c r="H58" s="29">
        <v>0</v>
      </c>
    </row>
    <row r="59" spans="1:8" ht="15" customHeight="1" x14ac:dyDescent="0.25">
      <c r="A59" s="30" t="s">
        <v>106</v>
      </c>
      <c r="B59" s="30" t="s">
        <v>110</v>
      </c>
      <c r="C59" s="32" t="s">
        <v>7</v>
      </c>
      <c r="D59" s="21" t="s">
        <v>27</v>
      </c>
      <c r="E59" s="21" t="s">
        <v>27</v>
      </c>
      <c r="F59" s="35">
        <v>26.48</v>
      </c>
      <c r="G59" s="28"/>
      <c r="H59" s="29">
        <v>0</v>
      </c>
    </row>
    <row r="60" spans="1:8" ht="15" customHeight="1" x14ac:dyDescent="0.25">
      <c r="A60" s="30" t="s">
        <v>106</v>
      </c>
      <c r="B60" s="30" t="s">
        <v>111</v>
      </c>
      <c r="C60" s="32" t="s">
        <v>41</v>
      </c>
      <c r="D60" s="21" t="s">
        <v>27</v>
      </c>
      <c r="E60" s="21" t="s">
        <v>27</v>
      </c>
      <c r="F60" s="35">
        <v>538.04499999999996</v>
      </c>
      <c r="G60" s="28"/>
      <c r="H60" s="29">
        <v>0</v>
      </c>
    </row>
    <row r="61" spans="1:8" ht="15" customHeight="1" x14ac:dyDescent="0.25">
      <c r="A61" s="30" t="s">
        <v>106</v>
      </c>
      <c r="B61" s="30" t="s">
        <v>112</v>
      </c>
      <c r="C61" s="32" t="s">
        <v>35</v>
      </c>
      <c r="D61" s="21" t="s">
        <v>27</v>
      </c>
      <c r="E61" s="21" t="s">
        <v>27</v>
      </c>
      <c r="F61" s="35">
        <v>103.66</v>
      </c>
      <c r="G61" s="28"/>
      <c r="H61" s="29">
        <v>0</v>
      </c>
    </row>
    <row r="62" spans="1:8" ht="15" customHeight="1" x14ac:dyDescent="0.25">
      <c r="A62" s="30" t="s">
        <v>106</v>
      </c>
      <c r="B62" s="30" t="s">
        <v>113</v>
      </c>
      <c r="C62" s="32" t="s">
        <v>32</v>
      </c>
      <c r="D62" s="21" t="s">
        <v>27</v>
      </c>
      <c r="E62" s="21" t="s">
        <v>27</v>
      </c>
      <c r="F62" s="35">
        <v>1.9650000000000001</v>
      </c>
      <c r="G62" s="28"/>
      <c r="H62" s="29">
        <v>0</v>
      </c>
    </row>
    <row r="63" spans="1:8" ht="15" customHeight="1" x14ac:dyDescent="0.25">
      <c r="A63" s="30" t="s">
        <v>106</v>
      </c>
      <c r="B63" s="30" t="s">
        <v>114</v>
      </c>
      <c r="C63" s="32" t="s">
        <v>32</v>
      </c>
      <c r="D63" s="21" t="s">
        <v>27</v>
      </c>
      <c r="E63" s="21" t="s">
        <v>27</v>
      </c>
      <c r="F63" s="35">
        <v>22.032</v>
      </c>
      <c r="G63" s="28"/>
      <c r="H63" s="29">
        <v>0</v>
      </c>
    </row>
    <row r="64" spans="1:8" ht="15" customHeight="1" x14ac:dyDescent="0.25">
      <c r="A64" s="30" t="s">
        <v>106</v>
      </c>
      <c r="B64" s="30" t="s">
        <v>115</v>
      </c>
      <c r="C64" s="32" t="s">
        <v>35</v>
      </c>
      <c r="D64" s="21" t="s">
        <v>27</v>
      </c>
      <c r="E64" s="21" t="s">
        <v>27</v>
      </c>
      <c r="F64" s="35">
        <v>199.44399999999999</v>
      </c>
      <c r="G64" s="28"/>
      <c r="H64" s="29">
        <v>0</v>
      </c>
    </row>
    <row r="65" spans="1:8" ht="15" customHeight="1" x14ac:dyDescent="0.25">
      <c r="A65" s="30" t="s">
        <v>106</v>
      </c>
      <c r="B65" s="30" t="s">
        <v>116</v>
      </c>
      <c r="C65" s="32" t="s">
        <v>35</v>
      </c>
      <c r="D65" s="21" t="s">
        <v>27</v>
      </c>
      <c r="E65" s="21" t="s">
        <v>27</v>
      </c>
      <c r="F65" s="35">
        <v>27.541</v>
      </c>
      <c r="G65" s="28"/>
      <c r="H65" s="29">
        <v>0</v>
      </c>
    </row>
    <row r="66" spans="1:8" ht="15" customHeight="1" x14ac:dyDescent="0.25">
      <c r="A66" s="30" t="s">
        <v>117</v>
      </c>
      <c r="B66" s="30" t="s">
        <v>118</v>
      </c>
      <c r="C66" s="32" t="s">
        <v>35</v>
      </c>
      <c r="D66" s="21" t="s">
        <v>27</v>
      </c>
      <c r="E66" s="21" t="s">
        <v>27</v>
      </c>
      <c r="F66" s="35">
        <v>655.31600000000003</v>
      </c>
      <c r="G66" s="28"/>
      <c r="H66" s="29">
        <v>0</v>
      </c>
    </row>
    <row r="67" spans="1:8" ht="15" customHeight="1" x14ac:dyDescent="0.25">
      <c r="A67" s="30" t="s">
        <v>117</v>
      </c>
      <c r="B67" s="30" t="s">
        <v>119</v>
      </c>
      <c r="C67" s="32" t="s">
        <v>32</v>
      </c>
      <c r="D67" s="21" t="s">
        <v>27</v>
      </c>
      <c r="E67" s="21" t="s">
        <v>27</v>
      </c>
      <c r="F67" s="35">
        <v>54.555</v>
      </c>
      <c r="G67" s="28"/>
      <c r="H67" s="29">
        <v>0</v>
      </c>
    </row>
    <row r="68" spans="1:8" ht="15" customHeight="1" x14ac:dyDescent="0.25">
      <c r="A68" s="30" t="s">
        <v>117</v>
      </c>
      <c r="B68" s="30" t="s">
        <v>120</v>
      </c>
      <c r="C68" s="32" t="s">
        <v>13</v>
      </c>
      <c r="D68" s="21" t="s">
        <v>27</v>
      </c>
      <c r="E68" s="21" t="s">
        <v>31</v>
      </c>
      <c r="F68" s="35">
        <v>308.17</v>
      </c>
      <c r="G68" s="28"/>
      <c r="H68" s="29">
        <v>0</v>
      </c>
    </row>
    <row r="69" spans="1:8" ht="15" customHeight="1" x14ac:dyDescent="0.25">
      <c r="A69" s="30" t="s">
        <v>117</v>
      </c>
      <c r="B69" s="30" t="s">
        <v>121</v>
      </c>
      <c r="C69" s="32" t="s">
        <v>13</v>
      </c>
      <c r="D69" s="21" t="s">
        <v>27</v>
      </c>
      <c r="E69" s="21" t="s">
        <v>31</v>
      </c>
      <c r="F69" s="35">
        <v>13.032</v>
      </c>
      <c r="G69" s="28"/>
      <c r="H69" s="29">
        <v>0</v>
      </c>
    </row>
    <row r="70" spans="1:8" ht="15" customHeight="1" x14ac:dyDescent="0.25">
      <c r="A70" s="30" t="s">
        <v>117</v>
      </c>
      <c r="B70" s="30" t="s">
        <v>122</v>
      </c>
      <c r="C70" s="32" t="s">
        <v>11</v>
      </c>
      <c r="D70" s="21" t="s">
        <v>27</v>
      </c>
      <c r="E70" s="21" t="s">
        <v>31</v>
      </c>
      <c r="F70" s="35">
        <v>231.846</v>
      </c>
      <c r="G70" s="28"/>
      <c r="H70" s="29">
        <v>0</v>
      </c>
    </row>
    <row r="71" spans="1:8" ht="15" customHeight="1" x14ac:dyDescent="0.25">
      <c r="A71" s="30" t="s">
        <v>117</v>
      </c>
      <c r="B71" s="30" t="s">
        <v>123</v>
      </c>
      <c r="C71" s="32" t="s">
        <v>41</v>
      </c>
      <c r="D71" s="21" t="s">
        <v>27</v>
      </c>
      <c r="E71" s="21" t="s">
        <v>27</v>
      </c>
      <c r="F71" s="35">
        <v>136.29</v>
      </c>
      <c r="G71" s="28"/>
      <c r="H71" s="29">
        <v>0</v>
      </c>
    </row>
    <row r="72" spans="1:8" ht="15" customHeight="1" x14ac:dyDescent="0.25">
      <c r="A72" s="30" t="s">
        <v>124</v>
      </c>
      <c r="B72" s="30" t="s">
        <v>125</v>
      </c>
      <c r="C72" s="32" t="s">
        <v>32</v>
      </c>
      <c r="D72" s="21" t="s">
        <v>27</v>
      </c>
      <c r="E72" s="21" t="s">
        <v>27</v>
      </c>
      <c r="F72" s="35">
        <v>3.44</v>
      </c>
      <c r="G72" s="28"/>
      <c r="H72" s="29">
        <v>0</v>
      </c>
    </row>
    <row r="73" spans="1:8" ht="15" customHeight="1" x14ac:dyDescent="0.25">
      <c r="A73" s="30" t="s">
        <v>124</v>
      </c>
      <c r="B73" s="30" t="s">
        <v>126</v>
      </c>
      <c r="C73" s="32" t="s">
        <v>32</v>
      </c>
      <c r="D73" s="21" t="s">
        <v>27</v>
      </c>
      <c r="E73" s="21" t="s">
        <v>27</v>
      </c>
      <c r="F73" s="35">
        <v>3.93</v>
      </c>
      <c r="G73" s="28"/>
      <c r="H73" s="29">
        <v>0</v>
      </c>
    </row>
    <row r="74" spans="1:8" ht="15" customHeight="1" x14ac:dyDescent="0.25">
      <c r="A74" s="30" t="s">
        <v>124</v>
      </c>
      <c r="B74" s="30" t="s">
        <v>127</v>
      </c>
      <c r="C74" s="32" t="s">
        <v>32</v>
      </c>
      <c r="D74" s="21" t="s">
        <v>27</v>
      </c>
      <c r="E74" s="21" t="s">
        <v>27</v>
      </c>
      <c r="F74" s="35">
        <v>3.08</v>
      </c>
      <c r="G74" s="28"/>
      <c r="H74" s="29">
        <v>0</v>
      </c>
    </row>
    <row r="75" spans="1:8" ht="15" customHeight="1" x14ac:dyDescent="0.25">
      <c r="A75" s="30" t="s">
        <v>124</v>
      </c>
      <c r="B75" s="30" t="s">
        <v>128</v>
      </c>
      <c r="C75" s="32" t="s">
        <v>29</v>
      </c>
      <c r="D75" s="21" t="s">
        <v>27</v>
      </c>
      <c r="E75" s="21" t="s">
        <v>31</v>
      </c>
      <c r="F75" s="35">
        <v>13.92</v>
      </c>
      <c r="G75" s="28"/>
      <c r="H75" s="29">
        <v>0</v>
      </c>
    </row>
    <row r="76" spans="1:8" ht="15" customHeight="1" x14ac:dyDescent="0.25">
      <c r="A76" s="30" t="s">
        <v>124</v>
      </c>
      <c r="B76" s="30" t="s">
        <v>129</v>
      </c>
      <c r="C76" s="32" t="s">
        <v>29</v>
      </c>
      <c r="D76" s="21" t="s">
        <v>27</v>
      </c>
      <c r="E76" s="21" t="s">
        <v>31</v>
      </c>
      <c r="F76" s="35">
        <v>13.678000000000001</v>
      </c>
      <c r="G76" s="28"/>
      <c r="H76" s="29">
        <v>0</v>
      </c>
    </row>
    <row r="77" spans="1:8" ht="15" customHeight="1" x14ac:dyDescent="0.25">
      <c r="A77" s="30" t="s">
        <v>124</v>
      </c>
      <c r="B77" s="30" t="s">
        <v>130</v>
      </c>
      <c r="C77" s="32" t="s">
        <v>41</v>
      </c>
      <c r="D77" s="21" t="s">
        <v>27</v>
      </c>
      <c r="E77" s="21" t="s">
        <v>27</v>
      </c>
      <c r="F77" s="35">
        <v>140.65799999999999</v>
      </c>
      <c r="G77" s="28"/>
      <c r="H77" s="29">
        <v>0</v>
      </c>
    </row>
    <row r="78" spans="1:8" ht="15" customHeight="1" x14ac:dyDescent="0.25">
      <c r="A78" s="30" t="s">
        <v>124</v>
      </c>
      <c r="B78" s="30" t="s">
        <v>131</v>
      </c>
      <c r="C78" s="32" t="s">
        <v>12</v>
      </c>
      <c r="D78" s="21" t="s">
        <v>27</v>
      </c>
      <c r="E78" s="21" t="s">
        <v>27</v>
      </c>
      <c r="F78" s="35">
        <v>22.931999999999999</v>
      </c>
      <c r="G78" s="28"/>
      <c r="H78" s="29">
        <v>0</v>
      </c>
    </row>
    <row r="79" spans="1:8" ht="15" customHeight="1" x14ac:dyDescent="0.25">
      <c r="A79" s="30" t="s">
        <v>132</v>
      </c>
      <c r="B79" s="30" t="s">
        <v>133</v>
      </c>
      <c r="C79" s="32" t="s">
        <v>13</v>
      </c>
      <c r="D79" s="21" t="s">
        <v>27</v>
      </c>
      <c r="E79" s="21" t="s">
        <v>31</v>
      </c>
      <c r="F79" s="35">
        <v>17.670000000000002</v>
      </c>
      <c r="G79" s="28"/>
      <c r="H79" s="29">
        <v>0</v>
      </c>
    </row>
    <row r="80" spans="1:8" ht="15" customHeight="1" x14ac:dyDescent="0.25">
      <c r="A80" s="30" t="s">
        <v>132</v>
      </c>
      <c r="B80" s="30" t="s">
        <v>134</v>
      </c>
      <c r="C80" s="32" t="s">
        <v>32</v>
      </c>
      <c r="D80" s="21" t="s">
        <v>27</v>
      </c>
      <c r="E80" s="21" t="s">
        <v>27</v>
      </c>
      <c r="F80" s="35">
        <v>25.23</v>
      </c>
      <c r="G80" s="28"/>
      <c r="H80" s="29">
        <v>0</v>
      </c>
    </row>
    <row r="81" spans="1:8" ht="15" customHeight="1" x14ac:dyDescent="0.25">
      <c r="A81" s="30" t="s">
        <v>132</v>
      </c>
      <c r="B81" s="30" t="s">
        <v>135</v>
      </c>
      <c r="C81" s="32" t="s">
        <v>33</v>
      </c>
      <c r="D81" s="21" t="s">
        <v>27</v>
      </c>
      <c r="E81" s="21" t="s">
        <v>27</v>
      </c>
      <c r="F81" s="35">
        <v>183.071</v>
      </c>
      <c r="G81" s="28"/>
      <c r="H81" s="29">
        <v>0</v>
      </c>
    </row>
    <row r="82" spans="1:8" ht="15" customHeight="1" x14ac:dyDescent="0.25">
      <c r="A82" s="30" t="s">
        <v>132</v>
      </c>
      <c r="B82" s="30" t="s">
        <v>136</v>
      </c>
      <c r="C82" s="32" t="s">
        <v>33</v>
      </c>
      <c r="D82" s="21" t="s">
        <v>27</v>
      </c>
      <c r="E82" s="21" t="s">
        <v>27</v>
      </c>
      <c r="F82" s="35">
        <v>21.92</v>
      </c>
      <c r="G82" s="28"/>
      <c r="H82" s="29">
        <v>0</v>
      </c>
    </row>
    <row r="83" spans="1:8" ht="15" customHeight="1" x14ac:dyDescent="0.25">
      <c r="A83" s="30" t="s">
        <v>132</v>
      </c>
      <c r="B83" s="30" t="s">
        <v>137</v>
      </c>
      <c r="C83" s="32" t="s">
        <v>13</v>
      </c>
      <c r="D83" s="21" t="s">
        <v>27</v>
      </c>
      <c r="E83" s="21" t="s">
        <v>31</v>
      </c>
      <c r="F83" s="35">
        <v>34.840000000000003</v>
      </c>
      <c r="G83" s="28"/>
      <c r="H83" s="29">
        <v>0</v>
      </c>
    </row>
    <row r="84" spans="1:8" ht="15" customHeight="1" x14ac:dyDescent="0.25">
      <c r="A84" s="30" t="s">
        <v>132</v>
      </c>
      <c r="B84" s="30" t="s">
        <v>138</v>
      </c>
      <c r="C84" s="32" t="s">
        <v>11</v>
      </c>
      <c r="D84" s="21" t="s">
        <v>27</v>
      </c>
      <c r="E84" s="21" t="s">
        <v>31</v>
      </c>
      <c r="F84" s="35">
        <v>23.16</v>
      </c>
      <c r="G84" s="28"/>
      <c r="H84" s="29">
        <v>0</v>
      </c>
    </row>
    <row r="85" spans="1:8" ht="15" customHeight="1" x14ac:dyDescent="0.25">
      <c r="A85" s="30" t="s">
        <v>132</v>
      </c>
      <c r="B85" s="30" t="s">
        <v>139</v>
      </c>
      <c r="C85" s="32" t="s">
        <v>11</v>
      </c>
      <c r="D85" s="21" t="s">
        <v>27</v>
      </c>
      <c r="E85" s="21" t="s">
        <v>31</v>
      </c>
      <c r="F85" s="35">
        <v>139.119</v>
      </c>
      <c r="G85" s="28"/>
      <c r="H85" s="29">
        <v>0</v>
      </c>
    </row>
    <row r="86" spans="1:8" ht="15" customHeight="1" x14ac:dyDescent="0.25">
      <c r="A86" s="30" t="s">
        <v>132</v>
      </c>
      <c r="B86" s="30" t="s">
        <v>140</v>
      </c>
      <c r="C86" s="32" t="s">
        <v>33</v>
      </c>
      <c r="D86" s="21" t="s">
        <v>27</v>
      </c>
      <c r="E86" s="21" t="s">
        <v>27</v>
      </c>
      <c r="F86" s="35">
        <v>5.4</v>
      </c>
      <c r="G86" s="28"/>
      <c r="H86" s="29">
        <v>0</v>
      </c>
    </row>
    <row r="87" spans="1:8" ht="15" customHeight="1" x14ac:dyDescent="0.25">
      <c r="A87" s="30" t="s">
        <v>132</v>
      </c>
      <c r="B87" s="30" t="s">
        <v>141</v>
      </c>
      <c r="C87" s="32" t="s">
        <v>41</v>
      </c>
      <c r="D87" s="21" t="s">
        <v>27</v>
      </c>
      <c r="E87" s="21" t="s">
        <v>27</v>
      </c>
      <c r="F87" s="35">
        <v>39.616999999999997</v>
      </c>
      <c r="G87" s="28"/>
      <c r="H87" s="29">
        <v>0</v>
      </c>
    </row>
    <row r="88" spans="1:8" ht="15" customHeight="1" x14ac:dyDescent="0.25">
      <c r="A88" s="30" t="s">
        <v>132</v>
      </c>
      <c r="B88" s="30" t="s">
        <v>142</v>
      </c>
      <c r="C88" s="32" t="s">
        <v>35</v>
      </c>
      <c r="D88" s="21" t="s">
        <v>27</v>
      </c>
      <c r="E88" s="21" t="s">
        <v>27</v>
      </c>
      <c r="F88" s="35">
        <v>573.05999999999995</v>
      </c>
      <c r="G88" s="28"/>
      <c r="H88" s="29">
        <v>0</v>
      </c>
    </row>
    <row r="89" spans="1:8" ht="15" customHeight="1" x14ac:dyDescent="0.25">
      <c r="A89" s="30" t="s">
        <v>132</v>
      </c>
      <c r="B89" s="30" t="s">
        <v>143</v>
      </c>
      <c r="C89" s="32" t="s">
        <v>35</v>
      </c>
      <c r="D89" s="21" t="s">
        <v>27</v>
      </c>
      <c r="E89" s="21" t="s">
        <v>27</v>
      </c>
      <c r="F89" s="35">
        <v>110.934</v>
      </c>
      <c r="G89" s="28"/>
      <c r="H89" s="29">
        <v>0</v>
      </c>
    </row>
    <row r="90" spans="1:8" ht="15" customHeight="1" x14ac:dyDescent="0.25">
      <c r="A90" s="30" t="s">
        <v>132</v>
      </c>
      <c r="B90" s="30" t="s">
        <v>144</v>
      </c>
      <c r="C90" s="32" t="s">
        <v>35</v>
      </c>
      <c r="D90" s="21" t="s">
        <v>27</v>
      </c>
      <c r="E90" s="21" t="s">
        <v>27</v>
      </c>
      <c r="F90" s="35">
        <v>9.3840000000000003</v>
      </c>
      <c r="G90" s="28"/>
      <c r="H90" s="29">
        <v>0</v>
      </c>
    </row>
    <row r="91" spans="1:8" ht="15" customHeight="1" x14ac:dyDescent="0.25">
      <c r="A91" s="30" t="s">
        <v>132</v>
      </c>
      <c r="B91" s="30" t="s">
        <v>145</v>
      </c>
      <c r="C91" s="32" t="s">
        <v>32</v>
      </c>
      <c r="D91" s="21" t="s">
        <v>27</v>
      </c>
      <c r="E91" s="21" t="s">
        <v>27</v>
      </c>
      <c r="F91" s="35">
        <v>19.187999999999999</v>
      </c>
      <c r="G91" s="28"/>
      <c r="H91" s="29">
        <v>0</v>
      </c>
    </row>
    <row r="92" spans="1:8" ht="15" customHeight="1" x14ac:dyDescent="0.25">
      <c r="A92" s="30" t="s">
        <v>132</v>
      </c>
      <c r="B92" s="30" t="s">
        <v>146</v>
      </c>
      <c r="C92" s="32" t="s">
        <v>35</v>
      </c>
      <c r="D92" s="21" t="s">
        <v>27</v>
      </c>
      <c r="E92" s="21" t="s">
        <v>27</v>
      </c>
      <c r="F92" s="35">
        <v>143.26499999999999</v>
      </c>
      <c r="G92" s="28"/>
      <c r="H92" s="29">
        <v>0</v>
      </c>
    </row>
    <row r="93" spans="1:8" ht="15" customHeight="1" x14ac:dyDescent="0.25">
      <c r="A93" s="30" t="s">
        <v>132</v>
      </c>
      <c r="B93" s="30" t="s">
        <v>147</v>
      </c>
      <c r="C93" s="32" t="s">
        <v>41</v>
      </c>
      <c r="D93" s="21" t="s">
        <v>27</v>
      </c>
      <c r="E93" s="21" t="s">
        <v>27</v>
      </c>
      <c r="F93" s="35">
        <v>118.626</v>
      </c>
      <c r="G93" s="28"/>
      <c r="H93" s="29">
        <v>0</v>
      </c>
    </row>
    <row r="94" spans="1:8" ht="15" customHeight="1" x14ac:dyDescent="0.25">
      <c r="A94" s="30" t="s">
        <v>132</v>
      </c>
      <c r="B94" s="30" t="s">
        <v>148</v>
      </c>
      <c r="C94" s="32" t="s">
        <v>32</v>
      </c>
      <c r="D94" s="21" t="s">
        <v>27</v>
      </c>
      <c r="E94" s="21" t="s">
        <v>27</v>
      </c>
      <c r="F94" s="35">
        <v>255.422</v>
      </c>
      <c r="G94" s="28"/>
      <c r="H94" s="29">
        <v>0</v>
      </c>
    </row>
    <row r="95" spans="1:8" ht="15" customHeight="1" x14ac:dyDescent="0.25">
      <c r="A95" s="30" t="s">
        <v>132</v>
      </c>
      <c r="B95" s="30" t="s">
        <v>149</v>
      </c>
      <c r="C95" s="32" t="s">
        <v>35</v>
      </c>
      <c r="D95" s="21" t="s">
        <v>27</v>
      </c>
      <c r="E95" s="21" t="s">
        <v>27</v>
      </c>
      <c r="F95" s="35">
        <v>200.72499999999999</v>
      </c>
      <c r="G95" s="28"/>
      <c r="H95" s="29">
        <v>0</v>
      </c>
    </row>
    <row r="96" spans="1:8" ht="15" customHeight="1" x14ac:dyDescent="0.25">
      <c r="A96" s="30" t="s">
        <v>132</v>
      </c>
      <c r="B96" s="30" t="s">
        <v>150</v>
      </c>
      <c r="C96" s="32" t="s">
        <v>35</v>
      </c>
      <c r="D96" s="21" t="s">
        <v>27</v>
      </c>
      <c r="E96" s="21" t="s">
        <v>27</v>
      </c>
      <c r="F96" s="35">
        <v>200.72499999999999</v>
      </c>
      <c r="G96" s="28"/>
      <c r="H96" s="29">
        <v>0</v>
      </c>
    </row>
    <row r="97" spans="1:8" ht="15" customHeight="1" x14ac:dyDescent="0.25">
      <c r="A97" s="30" t="s">
        <v>151</v>
      </c>
      <c r="B97" s="30" t="s">
        <v>152</v>
      </c>
      <c r="C97" s="32" t="s">
        <v>35</v>
      </c>
      <c r="D97" s="21" t="s">
        <v>27</v>
      </c>
      <c r="E97" s="21" t="s">
        <v>27</v>
      </c>
      <c r="F97" s="35">
        <v>164.77600000000001</v>
      </c>
      <c r="G97" s="28"/>
      <c r="H97" s="29">
        <v>0</v>
      </c>
    </row>
    <row r="98" spans="1:8" ht="15" customHeight="1" x14ac:dyDescent="0.25">
      <c r="A98" s="30" t="s">
        <v>151</v>
      </c>
      <c r="B98" s="30" t="s">
        <v>153</v>
      </c>
      <c r="C98" s="32" t="s">
        <v>35</v>
      </c>
      <c r="D98" s="21" t="s">
        <v>27</v>
      </c>
      <c r="E98" s="21" t="s">
        <v>27</v>
      </c>
      <c r="F98" s="35">
        <v>545.95000000000005</v>
      </c>
      <c r="G98" s="28"/>
      <c r="H98" s="29">
        <v>0</v>
      </c>
    </row>
    <row r="99" spans="1:8" ht="15" customHeight="1" x14ac:dyDescent="0.25">
      <c r="A99" s="30" t="s">
        <v>151</v>
      </c>
      <c r="B99" s="30" t="s">
        <v>154</v>
      </c>
      <c r="C99" s="32" t="s">
        <v>43</v>
      </c>
      <c r="D99" s="21" t="s">
        <v>27</v>
      </c>
      <c r="E99" s="21" t="s">
        <v>31</v>
      </c>
      <c r="F99" s="35">
        <v>4241.7740000000003</v>
      </c>
      <c r="G99" s="28"/>
      <c r="H99" s="29">
        <v>0</v>
      </c>
    </row>
    <row r="100" spans="1:8" ht="15" customHeight="1" x14ac:dyDescent="0.25">
      <c r="A100" s="30" t="s">
        <v>151</v>
      </c>
      <c r="B100" s="30" t="s">
        <v>155</v>
      </c>
      <c r="C100" s="32" t="s">
        <v>43</v>
      </c>
      <c r="D100" s="21" t="s">
        <v>27</v>
      </c>
      <c r="E100" s="21" t="s">
        <v>31</v>
      </c>
      <c r="F100" s="35">
        <v>6.2</v>
      </c>
      <c r="G100" s="28"/>
      <c r="H100" s="29">
        <v>0</v>
      </c>
    </row>
    <row r="101" spans="1:8" ht="15" customHeight="1" x14ac:dyDescent="0.25">
      <c r="A101" s="30" t="s">
        <v>151</v>
      </c>
      <c r="B101" s="30" t="s">
        <v>156</v>
      </c>
      <c r="C101" s="32" t="s">
        <v>32</v>
      </c>
      <c r="D101" s="21" t="s">
        <v>27</v>
      </c>
      <c r="E101" s="21" t="s">
        <v>27</v>
      </c>
      <c r="F101" s="35">
        <v>760.95699999999999</v>
      </c>
      <c r="G101" s="28"/>
      <c r="H101" s="29">
        <v>0</v>
      </c>
    </row>
    <row r="102" spans="1:8" ht="15" customHeight="1" x14ac:dyDescent="0.25">
      <c r="A102" s="30" t="s">
        <v>151</v>
      </c>
      <c r="B102" s="30" t="s">
        <v>157</v>
      </c>
      <c r="C102" s="32" t="s">
        <v>32</v>
      </c>
      <c r="D102" s="21" t="s">
        <v>27</v>
      </c>
      <c r="E102" s="21" t="s">
        <v>27</v>
      </c>
      <c r="F102" s="35">
        <v>14.023999999999999</v>
      </c>
      <c r="G102" s="28"/>
      <c r="H102" s="29">
        <v>0</v>
      </c>
    </row>
    <row r="103" spans="1:8" ht="15" customHeight="1" x14ac:dyDescent="0.25">
      <c r="A103" s="30" t="s">
        <v>151</v>
      </c>
      <c r="B103" s="30" t="s">
        <v>158</v>
      </c>
      <c r="C103" s="32" t="s">
        <v>29</v>
      </c>
      <c r="D103" s="21" t="s">
        <v>27</v>
      </c>
      <c r="E103" s="21" t="s">
        <v>31</v>
      </c>
      <c r="F103" s="35">
        <v>34.520000000000003</v>
      </c>
      <c r="G103" s="28"/>
      <c r="H103" s="29">
        <v>0</v>
      </c>
    </row>
    <row r="104" spans="1:8" ht="15" customHeight="1" x14ac:dyDescent="0.25">
      <c r="A104" s="30" t="s">
        <v>159</v>
      </c>
      <c r="B104" s="30" t="s">
        <v>160</v>
      </c>
      <c r="C104" s="32" t="s">
        <v>13</v>
      </c>
      <c r="D104" s="21" t="s">
        <v>27</v>
      </c>
      <c r="E104" s="21" t="s">
        <v>31</v>
      </c>
      <c r="F104" s="35">
        <v>1.74</v>
      </c>
      <c r="G104" s="28"/>
      <c r="H104" s="29">
        <v>0</v>
      </c>
    </row>
    <row r="105" spans="1:8" ht="15" customHeight="1" x14ac:dyDescent="0.25">
      <c r="A105" s="30" t="s">
        <v>159</v>
      </c>
      <c r="B105" s="30" t="s">
        <v>161</v>
      </c>
      <c r="C105" s="32" t="s">
        <v>13</v>
      </c>
      <c r="D105" s="21" t="s">
        <v>27</v>
      </c>
      <c r="E105" s="21" t="s">
        <v>31</v>
      </c>
      <c r="F105" s="35">
        <v>166.17</v>
      </c>
      <c r="G105" s="28"/>
      <c r="H105" s="29">
        <v>0</v>
      </c>
    </row>
    <row r="106" spans="1:8" ht="15" customHeight="1" x14ac:dyDescent="0.25">
      <c r="A106" s="30" t="s">
        <v>159</v>
      </c>
      <c r="B106" s="30" t="s">
        <v>162</v>
      </c>
      <c r="C106" s="32" t="s">
        <v>11</v>
      </c>
      <c r="D106" s="21" t="s">
        <v>27</v>
      </c>
      <c r="E106" s="21" t="s">
        <v>31</v>
      </c>
      <c r="F106" s="35">
        <v>127.54600000000001</v>
      </c>
      <c r="G106" s="28"/>
      <c r="H106" s="29">
        <v>0</v>
      </c>
    </row>
    <row r="107" spans="1:8" ht="15" customHeight="1" x14ac:dyDescent="0.25">
      <c r="A107" s="30" t="s">
        <v>159</v>
      </c>
      <c r="B107" s="30" t="s">
        <v>163</v>
      </c>
      <c r="C107" s="32" t="s">
        <v>11</v>
      </c>
      <c r="D107" s="21" t="s">
        <v>27</v>
      </c>
      <c r="E107" s="21" t="s">
        <v>31</v>
      </c>
      <c r="F107" s="35">
        <v>2.96</v>
      </c>
      <c r="G107" s="28"/>
      <c r="H107" s="29">
        <v>0</v>
      </c>
    </row>
    <row r="108" spans="1:8" ht="15" customHeight="1" x14ac:dyDescent="0.25">
      <c r="A108" s="30" t="s">
        <v>159</v>
      </c>
      <c r="B108" s="30" t="s">
        <v>164</v>
      </c>
      <c r="C108" s="32" t="s">
        <v>43</v>
      </c>
      <c r="D108" s="21" t="s">
        <v>27</v>
      </c>
      <c r="E108" s="21" t="s">
        <v>31</v>
      </c>
      <c r="F108" s="35">
        <v>8.1</v>
      </c>
      <c r="G108" s="28"/>
      <c r="H108" s="29">
        <v>0</v>
      </c>
    </row>
    <row r="109" spans="1:8" ht="15" customHeight="1" x14ac:dyDescent="0.25">
      <c r="A109" s="30" t="s">
        <v>165</v>
      </c>
      <c r="B109" s="30" t="s">
        <v>166</v>
      </c>
      <c r="C109" s="32" t="s">
        <v>43</v>
      </c>
      <c r="D109" s="21" t="s">
        <v>27</v>
      </c>
      <c r="E109" s="21" t="s">
        <v>31</v>
      </c>
      <c r="F109" s="35">
        <v>30.564</v>
      </c>
      <c r="G109" s="28"/>
      <c r="H109" s="29">
        <v>0</v>
      </c>
    </row>
    <row r="110" spans="1:8" ht="15" customHeight="1" x14ac:dyDescent="0.25">
      <c r="A110" s="30" t="s">
        <v>165</v>
      </c>
      <c r="B110" s="30" t="s">
        <v>167</v>
      </c>
      <c r="C110" s="32" t="s">
        <v>35</v>
      </c>
      <c r="D110" s="21" t="s">
        <v>27</v>
      </c>
      <c r="E110" s="21" t="s">
        <v>27</v>
      </c>
      <c r="F110" s="35">
        <v>224.06</v>
      </c>
      <c r="G110" s="28"/>
      <c r="H110" s="29">
        <v>0</v>
      </c>
    </row>
    <row r="111" spans="1:8" ht="15" customHeight="1" x14ac:dyDescent="0.25">
      <c r="A111" s="30" t="s">
        <v>165</v>
      </c>
      <c r="B111" s="30" t="s">
        <v>168</v>
      </c>
      <c r="C111" s="32" t="s">
        <v>41</v>
      </c>
      <c r="D111" s="21" t="s">
        <v>27</v>
      </c>
      <c r="E111" s="21" t="s">
        <v>27</v>
      </c>
      <c r="F111" s="35">
        <v>182.40700000000001</v>
      </c>
      <c r="G111" s="28"/>
      <c r="H111" s="29">
        <v>0</v>
      </c>
    </row>
    <row r="112" spans="1:8" ht="15" customHeight="1" x14ac:dyDescent="0.25">
      <c r="A112" s="30" t="s">
        <v>169</v>
      </c>
      <c r="B112" s="30" t="s">
        <v>170</v>
      </c>
      <c r="C112" s="32" t="s">
        <v>35</v>
      </c>
      <c r="D112" s="21" t="s">
        <v>27</v>
      </c>
      <c r="E112" s="21" t="s">
        <v>27</v>
      </c>
      <c r="F112" s="35">
        <v>154.35599999999999</v>
      </c>
      <c r="G112" s="28"/>
      <c r="H112" s="29">
        <v>0</v>
      </c>
    </row>
    <row r="113" spans="1:8" ht="15" customHeight="1" x14ac:dyDescent="0.25">
      <c r="A113" s="30" t="s">
        <v>169</v>
      </c>
      <c r="B113" s="30" t="s">
        <v>171</v>
      </c>
      <c r="C113" s="32" t="s">
        <v>35</v>
      </c>
      <c r="D113" s="21" t="s">
        <v>27</v>
      </c>
      <c r="E113" s="21" t="s">
        <v>27</v>
      </c>
      <c r="F113" s="35">
        <v>14.023999999999999</v>
      </c>
      <c r="G113" s="28"/>
      <c r="H113" s="29">
        <v>0</v>
      </c>
    </row>
    <row r="114" spans="1:8" ht="15" customHeight="1" x14ac:dyDescent="0.25">
      <c r="A114" s="30" t="s">
        <v>169</v>
      </c>
      <c r="B114" s="30" t="s">
        <v>172</v>
      </c>
      <c r="C114" s="32" t="s">
        <v>8</v>
      </c>
      <c r="D114" s="21" t="s">
        <v>27</v>
      </c>
      <c r="E114" s="21" t="s">
        <v>27</v>
      </c>
      <c r="F114" s="35">
        <v>152.74</v>
      </c>
      <c r="G114" s="28"/>
      <c r="H114" s="29">
        <v>0</v>
      </c>
    </row>
    <row r="115" spans="1:8" ht="15" customHeight="1" x14ac:dyDescent="0.25">
      <c r="A115" s="30" t="s">
        <v>169</v>
      </c>
      <c r="B115" s="30" t="s">
        <v>173</v>
      </c>
      <c r="C115" s="32" t="s">
        <v>35</v>
      </c>
      <c r="D115" s="21" t="s">
        <v>27</v>
      </c>
      <c r="E115" s="21" t="s">
        <v>27</v>
      </c>
      <c r="F115" s="35">
        <v>501.92099999999999</v>
      </c>
      <c r="G115" s="28"/>
      <c r="H115" s="29">
        <v>0</v>
      </c>
    </row>
    <row r="116" spans="1:8" ht="15" customHeight="1" x14ac:dyDescent="0.25">
      <c r="A116" s="30" t="s">
        <v>169</v>
      </c>
      <c r="B116" s="30" t="s">
        <v>174</v>
      </c>
      <c r="C116" s="32" t="s">
        <v>35</v>
      </c>
      <c r="D116" s="21" t="s">
        <v>27</v>
      </c>
      <c r="E116" s="21" t="s">
        <v>27</v>
      </c>
      <c r="F116" s="35">
        <v>21.632000000000001</v>
      </c>
      <c r="G116" s="28"/>
      <c r="H116" s="29">
        <v>0</v>
      </c>
    </row>
    <row r="117" spans="1:8" ht="15" customHeight="1" x14ac:dyDescent="0.25">
      <c r="A117" s="30" t="s">
        <v>169</v>
      </c>
      <c r="B117" s="30" t="s">
        <v>175</v>
      </c>
      <c r="C117" s="32" t="s">
        <v>8</v>
      </c>
      <c r="D117" s="21" t="s">
        <v>27</v>
      </c>
      <c r="E117" s="21" t="s">
        <v>27</v>
      </c>
      <c r="F117" s="35">
        <v>2.78</v>
      </c>
      <c r="G117" s="28"/>
      <c r="H117" s="29">
        <v>0</v>
      </c>
    </row>
    <row r="118" spans="1:8" ht="15" customHeight="1" x14ac:dyDescent="0.25">
      <c r="A118" s="30" t="s">
        <v>169</v>
      </c>
      <c r="B118" s="30" t="s">
        <v>176</v>
      </c>
      <c r="C118" s="32" t="s">
        <v>32</v>
      </c>
      <c r="D118" s="21" t="s">
        <v>27</v>
      </c>
      <c r="E118" s="21" t="s">
        <v>27</v>
      </c>
      <c r="F118" s="35">
        <v>58.29</v>
      </c>
      <c r="G118" s="28"/>
      <c r="H118" s="29">
        <v>0</v>
      </c>
    </row>
    <row r="119" spans="1:8" ht="15" customHeight="1" x14ac:dyDescent="0.25">
      <c r="A119" s="30" t="s">
        <v>169</v>
      </c>
      <c r="B119" s="30" t="s">
        <v>177</v>
      </c>
      <c r="C119" s="32" t="s">
        <v>35</v>
      </c>
      <c r="D119" s="21" t="s">
        <v>27</v>
      </c>
      <c r="E119" s="21" t="s">
        <v>27</v>
      </c>
      <c r="F119" s="35">
        <v>130.76499999999999</v>
      </c>
      <c r="G119" s="28"/>
      <c r="H119" s="29">
        <v>0</v>
      </c>
    </row>
    <row r="120" spans="1:8" ht="15" customHeight="1" x14ac:dyDescent="0.25">
      <c r="A120" s="30" t="s">
        <v>178</v>
      </c>
      <c r="B120" s="30" t="s">
        <v>179</v>
      </c>
      <c r="C120" s="32" t="s">
        <v>29</v>
      </c>
      <c r="D120" s="21" t="s">
        <v>27</v>
      </c>
      <c r="E120" s="21" t="s">
        <v>31</v>
      </c>
      <c r="F120" s="35">
        <v>57.698</v>
      </c>
      <c r="G120" s="28"/>
      <c r="H120" s="29">
        <v>0</v>
      </c>
    </row>
    <row r="121" spans="1:8" ht="15" customHeight="1" x14ac:dyDescent="0.25">
      <c r="A121" s="30" t="s">
        <v>178</v>
      </c>
      <c r="B121" s="30" t="s">
        <v>180</v>
      </c>
      <c r="C121" s="32" t="s">
        <v>29</v>
      </c>
      <c r="D121" s="21" t="s">
        <v>27</v>
      </c>
      <c r="E121" s="21" t="s">
        <v>31</v>
      </c>
      <c r="F121" s="35">
        <v>21.175999999999998</v>
      </c>
      <c r="G121" s="28"/>
      <c r="H121" s="29">
        <v>0</v>
      </c>
    </row>
    <row r="122" spans="1:8" ht="15" customHeight="1" x14ac:dyDescent="0.25">
      <c r="A122" s="30" t="s">
        <v>178</v>
      </c>
      <c r="B122" s="30" t="s">
        <v>181</v>
      </c>
      <c r="C122" s="32" t="s">
        <v>43</v>
      </c>
      <c r="D122" s="21" t="s">
        <v>27</v>
      </c>
      <c r="E122" s="21" t="s">
        <v>31</v>
      </c>
      <c r="F122" s="35">
        <v>54.302</v>
      </c>
      <c r="G122" s="28"/>
      <c r="H122" s="29">
        <v>0</v>
      </c>
    </row>
    <row r="123" spans="1:8" ht="15" customHeight="1" x14ac:dyDescent="0.25">
      <c r="A123" s="30" t="s">
        <v>178</v>
      </c>
      <c r="B123" s="30" t="s">
        <v>182</v>
      </c>
      <c r="C123" s="32" t="s">
        <v>35</v>
      </c>
      <c r="D123" s="21" t="s">
        <v>27</v>
      </c>
      <c r="E123" s="21" t="s">
        <v>27</v>
      </c>
      <c r="F123" s="35">
        <v>663.84</v>
      </c>
      <c r="G123" s="28"/>
      <c r="H123" s="29">
        <v>0</v>
      </c>
    </row>
    <row r="124" spans="1:8" ht="15" customHeight="1" x14ac:dyDescent="0.25">
      <c r="A124" s="30" t="s">
        <v>178</v>
      </c>
      <c r="B124" s="30" t="s">
        <v>183</v>
      </c>
      <c r="C124" s="32" t="s">
        <v>35</v>
      </c>
      <c r="D124" s="21" t="s">
        <v>27</v>
      </c>
      <c r="E124" s="21" t="s">
        <v>27</v>
      </c>
      <c r="F124" s="35">
        <v>80.832999999999998</v>
      </c>
      <c r="G124" s="28"/>
      <c r="H124" s="29">
        <v>0</v>
      </c>
    </row>
    <row r="125" spans="1:8" ht="15" customHeight="1" x14ac:dyDescent="0.25">
      <c r="A125" s="30" t="s">
        <v>178</v>
      </c>
      <c r="B125" s="30" t="s">
        <v>184</v>
      </c>
      <c r="C125" s="32" t="s">
        <v>35</v>
      </c>
      <c r="D125" s="21" t="s">
        <v>27</v>
      </c>
      <c r="E125" s="21" t="s">
        <v>27</v>
      </c>
      <c r="F125" s="35">
        <v>6.2</v>
      </c>
      <c r="G125" s="28"/>
      <c r="H125" s="29">
        <v>0</v>
      </c>
    </row>
    <row r="126" spans="1:8" ht="15" customHeight="1" x14ac:dyDescent="0.25">
      <c r="A126" s="30" t="s">
        <v>178</v>
      </c>
      <c r="B126" s="30" t="s">
        <v>185</v>
      </c>
      <c r="C126" s="32" t="s">
        <v>9</v>
      </c>
      <c r="D126" s="21" t="s">
        <v>27</v>
      </c>
      <c r="E126" s="21" t="s">
        <v>27</v>
      </c>
      <c r="F126" s="35">
        <v>592.58399999999995</v>
      </c>
      <c r="G126" s="28"/>
      <c r="H126" s="29">
        <v>0</v>
      </c>
    </row>
    <row r="127" spans="1:8" ht="15" customHeight="1" x14ac:dyDescent="0.25">
      <c r="A127" s="30" t="s">
        <v>178</v>
      </c>
      <c r="B127" s="30" t="s">
        <v>186</v>
      </c>
      <c r="C127" s="32" t="s">
        <v>9</v>
      </c>
      <c r="D127" s="21" t="s">
        <v>27</v>
      </c>
      <c r="E127" s="21" t="s">
        <v>27</v>
      </c>
      <c r="F127" s="35">
        <v>38.015999999999998</v>
      </c>
      <c r="G127" s="28"/>
      <c r="H127" s="29">
        <v>0</v>
      </c>
    </row>
    <row r="128" spans="1:8" ht="15" customHeight="1" x14ac:dyDescent="0.25">
      <c r="A128" s="30" t="s">
        <v>187</v>
      </c>
      <c r="B128" s="30" t="s">
        <v>188</v>
      </c>
      <c r="C128" s="32" t="s">
        <v>41</v>
      </c>
      <c r="D128" s="21" t="s">
        <v>27</v>
      </c>
      <c r="E128" s="21" t="s">
        <v>27</v>
      </c>
      <c r="F128" s="35">
        <v>137.934</v>
      </c>
      <c r="G128" s="28"/>
      <c r="H128" s="29">
        <v>0</v>
      </c>
    </row>
    <row r="129" spans="1:8" ht="15" customHeight="1" x14ac:dyDescent="0.25">
      <c r="A129" s="30" t="s">
        <v>187</v>
      </c>
      <c r="B129" s="30" t="s">
        <v>189</v>
      </c>
      <c r="C129" s="32" t="s">
        <v>32</v>
      </c>
      <c r="D129" s="21" t="s">
        <v>27</v>
      </c>
      <c r="E129" s="21" t="s">
        <v>27</v>
      </c>
      <c r="F129" s="35">
        <v>322.59199999999998</v>
      </c>
      <c r="G129" s="28"/>
      <c r="H129" s="29">
        <v>0</v>
      </c>
    </row>
    <row r="130" spans="1:8" ht="15" customHeight="1" x14ac:dyDescent="0.25">
      <c r="A130" s="30" t="s">
        <v>187</v>
      </c>
      <c r="B130" s="30" t="s">
        <v>190</v>
      </c>
      <c r="C130" s="32" t="s">
        <v>35</v>
      </c>
      <c r="D130" s="21" t="s">
        <v>27</v>
      </c>
      <c r="E130" s="21" t="s">
        <v>27</v>
      </c>
      <c r="F130" s="35">
        <v>12.375</v>
      </c>
      <c r="G130" s="28"/>
      <c r="H130" s="29">
        <v>0</v>
      </c>
    </row>
    <row r="131" spans="1:8" ht="15" customHeight="1" x14ac:dyDescent="0.25">
      <c r="A131" s="30" t="s">
        <v>187</v>
      </c>
      <c r="B131" s="30" t="s">
        <v>191</v>
      </c>
      <c r="C131" s="32" t="s">
        <v>8</v>
      </c>
      <c r="D131" s="21" t="s">
        <v>27</v>
      </c>
      <c r="E131" s="21" t="s">
        <v>27</v>
      </c>
      <c r="F131" s="35">
        <v>155.49700000000001</v>
      </c>
      <c r="G131" s="28"/>
      <c r="H131" s="29">
        <v>0</v>
      </c>
    </row>
    <row r="132" spans="1:8" ht="15" customHeight="1" x14ac:dyDescent="0.25">
      <c r="A132" s="30" t="s">
        <v>187</v>
      </c>
      <c r="B132" s="30" t="s">
        <v>192</v>
      </c>
      <c r="C132" s="32" t="s">
        <v>7</v>
      </c>
      <c r="D132" s="21" t="s">
        <v>27</v>
      </c>
      <c r="E132" s="21" t="s">
        <v>27</v>
      </c>
      <c r="F132" s="35">
        <v>154.74799999999999</v>
      </c>
      <c r="G132" s="28"/>
      <c r="H132" s="29">
        <v>0</v>
      </c>
    </row>
    <row r="133" spans="1:8" ht="15" customHeight="1" x14ac:dyDescent="0.25">
      <c r="A133" s="30" t="s">
        <v>193</v>
      </c>
      <c r="B133" s="30" t="s">
        <v>194</v>
      </c>
      <c r="C133" s="32" t="s">
        <v>43</v>
      </c>
      <c r="D133" s="21" t="s">
        <v>27</v>
      </c>
      <c r="E133" s="21" t="s">
        <v>31</v>
      </c>
      <c r="F133" s="35">
        <v>80.988</v>
      </c>
      <c r="G133" s="28"/>
      <c r="H133" s="29">
        <v>0</v>
      </c>
    </row>
    <row r="134" spans="1:8" ht="15" customHeight="1" x14ac:dyDescent="0.25">
      <c r="A134" s="30" t="s">
        <v>193</v>
      </c>
      <c r="B134" s="30" t="s">
        <v>195</v>
      </c>
      <c r="C134" s="32" t="s">
        <v>7</v>
      </c>
      <c r="D134" s="21" t="s">
        <v>27</v>
      </c>
      <c r="E134" s="21" t="s">
        <v>27</v>
      </c>
      <c r="F134" s="35">
        <v>293.238</v>
      </c>
      <c r="G134" s="28"/>
      <c r="H134" s="29">
        <v>0</v>
      </c>
    </row>
    <row r="135" spans="1:8" ht="15" customHeight="1" x14ac:dyDescent="0.25">
      <c r="A135" s="30" t="s">
        <v>193</v>
      </c>
      <c r="B135" s="30" t="s">
        <v>196</v>
      </c>
      <c r="C135" s="32" t="s">
        <v>41</v>
      </c>
      <c r="D135" s="21" t="s">
        <v>27</v>
      </c>
      <c r="E135" s="21" t="s">
        <v>27</v>
      </c>
      <c r="F135" s="35">
        <v>128.16999999999999</v>
      </c>
      <c r="G135" s="28"/>
      <c r="H135" s="29">
        <v>0</v>
      </c>
    </row>
    <row r="136" spans="1:8" ht="15" customHeight="1" x14ac:dyDescent="0.25">
      <c r="A136" s="30" t="s">
        <v>193</v>
      </c>
      <c r="B136" s="30" t="s">
        <v>197</v>
      </c>
      <c r="C136" s="32" t="s">
        <v>35</v>
      </c>
      <c r="D136" s="21" t="s">
        <v>27</v>
      </c>
      <c r="E136" s="21" t="s">
        <v>27</v>
      </c>
      <c r="F136" s="35">
        <v>5.7919999999999998</v>
      </c>
      <c r="G136" s="28"/>
      <c r="H136" s="29">
        <v>0</v>
      </c>
    </row>
    <row r="137" spans="1:8" ht="15" customHeight="1" x14ac:dyDescent="0.25">
      <c r="A137" s="30" t="s">
        <v>193</v>
      </c>
      <c r="B137" s="30" t="s">
        <v>198</v>
      </c>
      <c r="C137" s="32" t="s">
        <v>13</v>
      </c>
      <c r="D137" s="21" t="s">
        <v>27</v>
      </c>
      <c r="E137" s="21" t="s">
        <v>31</v>
      </c>
      <c r="F137" s="35">
        <v>51.521999999999998</v>
      </c>
      <c r="G137" s="28"/>
      <c r="H137" s="29">
        <v>0</v>
      </c>
    </row>
    <row r="138" spans="1:8" ht="15" customHeight="1" x14ac:dyDescent="0.25">
      <c r="A138" s="30" t="s">
        <v>193</v>
      </c>
      <c r="B138" s="30" t="s">
        <v>199</v>
      </c>
      <c r="C138" s="32" t="s">
        <v>43</v>
      </c>
      <c r="D138" s="21" t="s">
        <v>27</v>
      </c>
      <c r="E138" s="21" t="s">
        <v>31</v>
      </c>
      <c r="F138" s="35">
        <v>56.613999999999997</v>
      </c>
      <c r="G138" s="28"/>
      <c r="H138" s="29">
        <v>0</v>
      </c>
    </row>
    <row r="139" spans="1:8" ht="15" customHeight="1" x14ac:dyDescent="0.25">
      <c r="A139" s="30" t="s">
        <v>193</v>
      </c>
      <c r="B139" s="30" t="s">
        <v>200</v>
      </c>
      <c r="C139" s="32" t="s">
        <v>35</v>
      </c>
      <c r="D139" s="21" t="s">
        <v>27</v>
      </c>
      <c r="E139" s="21" t="s">
        <v>27</v>
      </c>
      <c r="F139" s="35">
        <v>286.62200000000001</v>
      </c>
      <c r="G139" s="28"/>
      <c r="H139" s="29">
        <v>0</v>
      </c>
    </row>
    <row r="140" spans="1:8" ht="15" customHeight="1" x14ac:dyDescent="0.25">
      <c r="A140" s="30" t="s">
        <v>193</v>
      </c>
      <c r="B140" s="30" t="s">
        <v>201</v>
      </c>
      <c r="C140" s="32" t="s">
        <v>33</v>
      </c>
      <c r="D140" s="21" t="s">
        <v>27</v>
      </c>
      <c r="E140" s="21" t="s">
        <v>27</v>
      </c>
      <c r="F140" s="35">
        <v>36.625</v>
      </c>
      <c r="G140" s="28"/>
      <c r="H140" s="29">
        <v>0</v>
      </c>
    </row>
    <row r="141" spans="1:8" ht="15" customHeight="1" x14ac:dyDescent="0.25">
      <c r="A141" s="30" t="s">
        <v>193</v>
      </c>
      <c r="B141" s="30" t="s">
        <v>202</v>
      </c>
      <c r="C141" s="32" t="s">
        <v>41</v>
      </c>
      <c r="D141" s="21" t="s">
        <v>27</v>
      </c>
      <c r="E141" s="21" t="s">
        <v>27</v>
      </c>
      <c r="F141" s="35">
        <v>334.16</v>
      </c>
      <c r="G141" s="28"/>
      <c r="H141" s="29">
        <v>0</v>
      </c>
    </row>
    <row r="142" spans="1:8" ht="15" customHeight="1" x14ac:dyDescent="0.25">
      <c r="A142" s="30" t="s">
        <v>193</v>
      </c>
      <c r="B142" s="30" t="s">
        <v>203</v>
      </c>
      <c r="C142" s="32" t="s">
        <v>32</v>
      </c>
      <c r="D142" s="21" t="s">
        <v>27</v>
      </c>
      <c r="E142" s="21" t="s">
        <v>27</v>
      </c>
      <c r="F142" s="35">
        <v>27.552</v>
      </c>
      <c r="G142" s="28"/>
      <c r="H142" s="29">
        <v>0</v>
      </c>
    </row>
    <row r="143" spans="1:8" ht="15" customHeight="1" x14ac:dyDescent="0.25">
      <c r="A143" s="30" t="s">
        <v>204</v>
      </c>
      <c r="B143" s="30" t="s">
        <v>205</v>
      </c>
      <c r="C143" s="32" t="s">
        <v>13</v>
      </c>
      <c r="D143" s="21" t="s">
        <v>27</v>
      </c>
      <c r="E143" s="21" t="s">
        <v>31</v>
      </c>
      <c r="F143" s="35">
        <v>462.35399999999998</v>
      </c>
      <c r="G143" s="28"/>
      <c r="H143" s="29">
        <v>0</v>
      </c>
    </row>
    <row r="144" spans="1:8" ht="15" customHeight="1" x14ac:dyDescent="0.25">
      <c r="A144" s="30" t="s">
        <v>204</v>
      </c>
      <c r="B144" s="30" t="s">
        <v>206</v>
      </c>
      <c r="C144" s="32" t="s">
        <v>13</v>
      </c>
      <c r="D144" s="21" t="s">
        <v>27</v>
      </c>
      <c r="E144" s="21" t="s">
        <v>31</v>
      </c>
      <c r="F144" s="35">
        <v>542.26400000000001</v>
      </c>
      <c r="G144" s="28"/>
      <c r="H144" s="29">
        <v>0</v>
      </c>
    </row>
    <row r="145" spans="1:8" ht="15" customHeight="1" x14ac:dyDescent="0.25">
      <c r="A145" s="30" t="s">
        <v>204</v>
      </c>
      <c r="B145" s="30" t="s">
        <v>207</v>
      </c>
      <c r="C145" s="32" t="s">
        <v>13</v>
      </c>
      <c r="D145" s="21" t="s">
        <v>27</v>
      </c>
      <c r="E145" s="21" t="s">
        <v>31</v>
      </c>
      <c r="F145" s="35">
        <v>15.2</v>
      </c>
      <c r="G145" s="28"/>
      <c r="H145" s="29">
        <v>0</v>
      </c>
    </row>
    <row r="146" spans="1:8" ht="15" customHeight="1" x14ac:dyDescent="0.25">
      <c r="A146" s="30" t="s">
        <v>204</v>
      </c>
      <c r="B146" s="30" t="s">
        <v>208</v>
      </c>
      <c r="C146" s="32" t="s">
        <v>35</v>
      </c>
      <c r="D146" s="21" t="s">
        <v>27</v>
      </c>
      <c r="E146" s="21" t="s">
        <v>27</v>
      </c>
      <c r="F146" s="35">
        <v>285.37099999999998</v>
      </c>
      <c r="G146" s="28"/>
      <c r="H146" s="29">
        <v>0</v>
      </c>
    </row>
    <row r="147" spans="1:8" ht="15" customHeight="1" x14ac:dyDescent="0.25">
      <c r="A147" s="30" t="s">
        <v>204</v>
      </c>
      <c r="B147" s="30" t="s">
        <v>209</v>
      </c>
      <c r="C147" s="32" t="s">
        <v>41</v>
      </c>
      <c r="D147" s="21" t="s">
        <v>27</v>
      </c>
      <c r="E147" s="21" t="s">
        <v>27</v>
      </c>
      <c r="F147" s="35">
        <v>77.28</v>
      </c>
      <c r="G147" s="28"/>
      <c r="H147" s="29">
        <v>0</v>
      </c>
    </row>
    <row r="148" spans="1:8" ht="15" customHeight="1" x14ac:dyDescent="0.25">
      <c r="A148" s="30" t="s">
        <v>204</v>
      </c>
      <c r="B148" s="30" t="s">
        <v>210</v>
      </c>
      <c r="C148" s="32" t="s">
        <v>29</v>
      </c>
      <c r="D148" s="21" t="s">
        <v>27</v>
      </c>
      <c r="E148" s="21" t="s">
        <v>31</v>
      </c>
      <c r="F148" s="35">
        <v>7.2370000000000001</v>
      </c>
      <c r="G148" s="28"/>
      <c r="H148" s="29">
        <v>0</v>
      </c>
    </row>
    <row r="149" spans="1:8" ht="15" customHeight="1" x14ac:dyDescent="0.25">
      <c r="A149" s="30" t="s">
        <v>204</v>
      </c>
      <c r="B149" s="30" t="s">
        <v>211</v>
      </c>
      <c r="C149" s="32" t="s">
        <v>11</v>
      </c>
      <c r="D149" s="21" t="s">
        <v>27</v>
      </c>
      <c r="E149" s="21" t="s">
        <v>31</v>
      </c>
      <c r="F149" s="35">
        <v>510.04199999999997</v>
      </c>
      <c r="G149" s="28"/>
      <c r="H149" s="29">
        <v>0</v>
      </c>
    </row>
    <row r="150" spans="1:8" ht="15" customHeight="1" x14ac:dyDescent="0.25">
      <c r="A150" s="30" t="s">
        <v>212</v>
      </c>
      <c r="B150" s="30" t="s">
        <v>213</v>
      </c>
      <c r="C150" s="32" t="s">
        <v>8</v>
      </c>
      <c r="D150" s="21" t="s">
        <v>27</v>
      </c>
      <c r="E150" s="21" t="s">
        <v>27</v>
      </c>
      <c r="F150" s="35">
        <v>159.91200000000001</v>
      </c>
      <c r="G150" s="28"/>
      <c r="H150" s="29">
        <v>0</v>
      </c>
    </row>
    <row r="151" spans="1:8" ht="15" customHeight="1" x14ac:dyDescent="0.25">
      <c r="A151" s="30" t="s">
        <v>212</v>
      </c>
      <c r="B151" s="30" t="s">
        <v>214</v>
      </c>
      <c r="C151" s="32" t="s">
        <v>8</v>
      </c>
      <c r="D151" s="21" t="s">
        <v>27</v>
      </c>
      <c r="E151" s="21" t="s">
        <v>27</v>
      </c>
      <c r="F151" s="35">
        <v>6.3</v>
      </c>
      <c r="G151" s="28"/>
      <c r="H151" s="29">
        <v>0</v>
      </c>
    </row>
    <row r="152" spans="1:8" ht="15" customHeight="1" x14ac:dyDescent="0.25">
      <c r="A152" s="30" t="s">
        <v>212</v>
      </c>
      <c r="B152" s="30" t="s">
        <v>215</v>
      </c>
      <c r="C152" s="32" t="s">
        <v>8</v>
      </c>
      <c r="D152" s="21" t="s">
        <v>27</v>
      </c>
      <c r="E152" s="21" t="s">
        <v>27</v>
      </c>
      <c r="F152" s="35">
        <v>60.24</v>
      </c>
      <c r="G152" s="28"/>
      <c r="H152" s="29">
        <v>0</v>
      </c>
    </row>
    <row r="153" spans="1:8" ht="15" customHeight="1" x14ac:dyDescent="0.25">
      <c r="A153" s="30" t="s">
        <v>212</v>
      </c>
      <c r="B153" s="30" t="s">
        <v>216</v>
      </c>
      <c r="C153" s="32" t="s">
        <v>11</v>
      </c>
      <c r="D153" s="21" t="s">
        <v>27</v>
      </c>
      <c r="E153" s="21" t="s">
        <v>31</v>
      </c>
      <c r="F153" s="35">
        <v>253.202</v>
      </c>
      <c r="G153" s="28"/>
      <c r="H153" s="29">
        <v>0</v>
      </c>
    </row>
    <row r="154" spans="1:8" ht="15" customHeight="1" x14ac:dyDescent="0.25">
      <c r="A154" s="30" t="s">
        <v>212</v>
      </c>
      <c r="B154" s="30" t="s">
        <v>217</v>
      </c>
      <c r="C154" s="32" t="s">
        <v>43</v>
      </c>
      <c r="D154" s="21" t="s">
        <v>27</v>
      </c>
      <c r="E154" s="21" t="s">
        <v>31</v>
      </c>
      <c r="F154" s="35">
        <v>186.06</v>
      </c>
      <c r="G154" s="28"/>
      <c r="H154" s="29">
        <v>0</v>
      </c>
    </row>
    <row r="155" spans="1:8" ht="15" customHeight="1" x14ac:dyDescent="0.25">
      <c r="A155" s="30" t="s">
        <v>212</v>
      </c>
      <c r="B155" s="30" t="s">
        <v>218</v>
      </c>
      <c r="C155" s="32" t="s">
        <v>43</v>
      </c>
      <c r="D155" s="21" t="s">
        <v>27</v>
      </c>
      <c r="E155" s="21" t="s">
        <v>31</v>
      </c>
      <c r="F155" s="35">
        <v>5.58</v>
      </c>
      <c r="G155" s="28"/>
      <c r="H155" s="29">
        <v>0</v>
      </c>
    </row>
    <row r="156" spans="1:8" ht="15" customHeight="1" x14ac:dyDescent="0.25">
      <c r="A156" s="30" t="s">
        <v>212</v>
      </c>
      <c r="B156" s="30" t="s">
        <v>219</v>
      </c>
      <c r="C156" s="32" t="s">
        <v>41</v>
      </c>
      <c r="D156" s="21" t="s">
        <v>27</v>
      </c>
      <c r="E156" s="21" t="s">
        <v>27</v>
      </c>
      <c r="F156" s="35">
        <v>79.501000000000005</v>
      </c>
      <c r="G156" s="28"/>
      <c r="H156" s="29">
        <v>0</v>
      </c>
    </row>
    <row r="157" spans="1:8" ht="15" customHeight="1" x14ac:dyDescent="0.25">
      <c r="A157" s="30" t="s">
        <v>220</v>
      </c>
      <c r="B157" s="30" t="s">
        <v>221</v>
      </c>
      <c r="C157" s="32" t="s">
        <v>11</v>
      </c>
      <c r="D157" s="21" t="s">
        <v>27</v>
      </c>
      <c r="E157" s="21" t="s">
        <v>31</v>
      </c>
      <c r="F157" s="35">
        <v>60.24</v>
      </c>
      <c r="G157" s="28"/>
      <c r="H157" s="29">
        <v>0</v>
      </c>
    </row>
    <row r="158" spans="1:8" ht="15" customHeight="1" x14ac:dyDescent="0.25">
      <c r="A158" s="30" t="s">
        <v>220</v>
      </c>
      <c r="B158" s="30" t="s">
        <v>222</v>
      </c>
      <c r="C158" s="32" t="s">
        <v>11</v>
      </c>
      <c r="D158" s="21" t="s">
        <v>27</v>
      </c>
      <c r="E158" s="21" t="s">
        <v>31</v>
      </c>
      <c r="F158" s="35">
        <v>213.56399999999999</v>
      </c>
      <c r="G158" s="28"/>
      <c r="H158" s="29">
        <v>0</v>
      </c>
    </row>
    <row r="159" spans="1:8" ht="15" customHeight="1" x14ac:dyDescent="0.25">
      <c r="A159" s="30" t="s">
        <v>220</v>
      </c>
      <c r="B159" s="30" t="s">
        <v>223</v>
      </c>
      <c r="C159" s="32" t="s">
        <v>13</v>
      </c>
      <c r="D159" s="21" t="s">
        <v>27</v>
      </c>
      <c r="E159" s="21" t="s">
        <v>31</v>
      </c>
      <c r="F159" s="35">
        <v>281.40300000000002</v>
      </c>
      <c r="G159" s="28"/>
      <c r="H159" s="29">
        <v>0</v>
      </c>
    </row>
    <row r="160" spans="1:8" ht="15" customHeight="1" x14ac:dyDescent="0.25">
      <c r="A160" s="30" t="s">
        <v>220</v>
      </c>
      <c r="B160" s="30" t="s">
        <v>224</v>
      </c>
      <c r="C160" s="32" t="s">
        <v>9</v>
      </c>
      <c r="D160" s="21" t="s">
        <v>27</v>
      </c>
      <c r="E160" s="21" t="s">
        <v>27</v>
      </c>
      <c r="F160" s="35">
        <v>90.054000000000002</v>
      </c>
      <c r="G160" s="28"/>
      <c r="H160" s="29">
        <v>0</v>
      </c>
    </row>
    <row r="161" spans="1:8" ht="15" customHeight="1" x14ac:dyDescent="0.25">
      <c r="A161" s="30" t="s">
        <v>220</v>
      </c>
      <c r="B161" s="30" t="s">
        <v>225</v>
      </c>
      <c r="C161" s="32" t="s">
        <v>32</v>
      </c>
      <c r="D161" s="21" t="s">
        <v>27</v>
      </c>
      <c r="E161" s="21" t="s">
        <v>27</v>
      </c>
      <c r="F161" s="35">
        <v>282.98500000000001</v>
      </c>
      <c r="G161" s="28"/>
      <c r="H161" s="29">
        <v>0</v>
      </c>
    </row>
    <row r="162" spans="1:8" ht="15" customHeight="1" x14ac:dyDescent="0.25">
      <c r="A162" s="30" t="s">
        <v>220</v>
      </c>
      <c r="B162" s="30" t="s">
        <v>226</v>
      </c>
      <c r="C162" s="32" t="s">
        <v>43</v>
      </c>
      <c r="D162" s="21" t="s">
        <v>27</v>
      </c>
      <c r="E162" s="21" t="s">
        <v>31</v>
      </c>
      <c r="F162" s="35">
        <v>175.571</v>
      </c>
      <c r="G162" s="28"/>
      <c r="H162" s="29">
        <v>0</v>
      </c>
    </row>
    <row r="163" spans="1:8" ht="15" customHeight="1" x14ac:dyDescent="0.25">
      <c r="A163" s="30" t="s">
        <v>220</v>
      </c>
      <c r="B163" s="30" t="s">
        <v>227</v>
      </c>
      <c r="C163" s="32" t="s">
        <v>32</v>
      </c>
      <c r="D163" s="21" t="s">
        <v>27</v>
      </c>
      <c r="E163" s="21" t="s">
        <v>27</v>
      </c>
      <c r="F163" s="35">
        <v>22.123999999999999</v>
      </c>
      <c r="G163" s="28"/>
      <c r="H163" s="29">
        <v>0</v>
      </c>
    </row>
    <row r="164" spans="1:8" ht="15" customHeight="1" x14ac:dyDescent="0.25">
      <c r="A164" s="30" t="s">
        <v>228</v>
      </c>
      <c r="B164" s="30" t="s">
        <v>229</v>
      </c>
      <c r="C164" s="32" t="s">
        <v>7</v>
      </c>
      <c r="D164" s="21" t="s">
        <v>27</v>
      </c>
      <c r="E164" s="21" t="s">
        <v>27</v>
      </c>
      <c r="F164" s="35">
        <v>62.969000000000001</v>
      </c>
      <c r="G164" s="28"/>
      <c r="H164" s="29">
        <v>0</v>
      </c>
    </row>
    <row r="165" spans="1:8" ht="15" customHeight="1" x14ac:dyDescent="0.25">
      <c r="A165" s="30" t="s">
        <v>228</v>
      </c>
      <c r="B165" s="30" t="s">
        <v>230</v>
      </c>
      <c r="C165" s="32" t="s">
        <v>35</v>
      </c>
      <c r="D165" s="21" t="s">
        <v>27</v>
      </c>
      <c r="E165" s="21" t="s">
        <v>27</v>
      </c>
      <c r="F165" s="35">
        <v>182.47</v>
      </c>
      <c r="G165" s="28"/>
      <c r="H165" s="29">
        <v>0</v>
      </c>
    </row>
    <row r="166" spans="1:8" ht="15" customHeight="1" x14ac:dyDescent="0.25">
      <c r="A166" s="30" t="s">
        <v>228</v>
      </c>
      <c r="B166" s="30" t="s">
        <v>231</v>
      </c>
      <c r="C166" s="32" t="s">
        <v>9</v>
      </c>
      <c r="D166" s="21" t="s">
        <v>27</v>
      </c>
      <c r="E166" s="21" t="s">
        <v>27</v>
      </c>
      <c r="F166" s="35">
        <v>198.41499999999999</v>
      </c>
      <c r="G166" s="28"/>
      <c r="H166" s="29">
        <v>0</v>
      </c>
    </row>
    <row r="167" spans="1:8" ht="15" customHeight="1" x14ac:dyDescent="0.25">
      <c r="A167" s="30" t="s">
        <v>228</v>
      </c>
      <c r="B167" s="30" t="s">
        <v>232</v>
      </c>
      <c r="C167" s="32" t="s">
        <v>13</v>
      </c>
      <c r="D167" s="21" t="s">
        <v>27</v>
      </c>
      <c r="E167" s="21" t="s">
        <v>31</v>
      </c>
      <c r="F167" s="35">
        <v>401.45</v>
      </c>
      <c r="G167" s="28"/>
      <c r="H167" s="29">
        <v>0</v>
      </c>
    </row>
    <row r="168" spans="1:8" ht="15" customHeight="1" x14ac:dyDescent="0.25">
      <c r="A168" s="30" t="s">
        <v>228</v>
      </c>
      <c r="B168" s="30" t="s">
        <v>233</v>
      </c>
      <c r="C168" s="32" t="s">
        <v>13</v>
      </c>
      <c r="D168" s="21" t="s">
        <v>27</v>
      </c>
      <c r="E168" s="21" t="s">
        <v>31</v>
      </c>
      <c r="F168" s="35">
        <v>62.896000000000001</v>
      </c>
      <c r="G168" s="28"/>
      <c r="H168" s="29">
        <v>0</v>
      </c>
    </row>
    <row r="169" spans="1:8" ht="15" customHeight="1" x14ac:dyDescent="0.25">
      <c r="A169" s="30" t="s">
        <v>234</v>
      </c>
      <c r="B169" s="30" t="s">
        <v>235</v>
      </c>
      <c r="C169" s="32" t="s">
        <v>7</v>
      </c>
      <c r="D169" s="21" t="s">
        <v>27</v>
      </c>
      <c r="E169" s="21" t="s">
        <v>27</v>
      </c>
      <c r="F169" s="35">
        <v>90.36</v>
      </c>
      <c r="G169" s="28"/>
      <c r="H169" s="29">
        <v>0</v>
      </c>
    </row>
    <row r="170" spans="1:8" ht="15" customHeight="1" x14ac:dyDescent="0.25">
      <c r="A170" s="30" t="s">
        <v>234</v>
      </c>
      <c r="B170" s="30" t="s">
        <v>236</v>
      </c>
      <c r="C170" s="32" t="s">
        <v>9</v>
      </c>
      <c r="D170" s="21" t="s">
        <v>27</v>
      </c>
      <c r="E170" s="21" t="s">
        <v>27</v>
      </c>
      <c r="F170" s="35">
        <v>250.8</v>
      </c>
      <c r="G170" s="28"/>
      <c r="H170" s="29">
        <v>0</v>
      </c>
    </row>
    <row r="171" spans="1:8" ht="15" customHeight="1" x14ac:dyDescent="0.25">
      <c r="A171" s="30" t="s">
        <v>234</v>
      </c>
      <c r="B171" s="30" t="s">
        <v>237</v>
      </c>
      <c r="C171" s="32" t="s">
        <v>33</v>
      </c>
      <c r="D171" s="21" t="s">
        <v>27</v>
      </c>
      <c r="E171" s="21" t="s">
        <v>27</v>
      </c>
      <c r="F171" s="35">
        <v>19.152000000000001</v>
      </c>
      <c r="G171" s="28"/>
      <c r="H171" s="29">
        <v>0</v>
      </c>
    </row>
    <row r="172" spans="1:8" ht="15" customHeight="1" x14ac:dyDescent="0.25">
      <c r="A172" s="30" t="s">
        <v>234</v>
      </c>
      <c r="B172" s="30" t="s">
        <v>238</v>
      </c>
      <c r="C172" s="32" t="s">
        <v>8</v>
      </c>
      <c r="D172" s="21" t="s">
        <v>27</v>
      </c>
      <c r="E172" s="21" t="s">
        <v>27</v>
      </c>
      <c r="F172" s="35">
        <v>180.81399999999999</v>
      </c>
      <c r="G172" s="28"/>
      <c r="H172" s="29">
        <v>0</v>
      </c>
    </row>
    <row r="173" spans="1:8" ht="15" customHeight="1" x14ac:dyDescent="0.25">
      <c r="A173" s="30" t="s">
        <v>234</v>
      </c>
      <c r="B173" s="30" t="s">
        <v>239</v>
      </c>
      <c r="C173" s="32" t="s">
        <v>8</v>
      </c>
      <c r="D173" s="21" t="s">
        <v>27</v>
      </c>
      <c r="E173" s="21" t="s">
        <v>27</v>
      </c>
      <c r="F173" s="35">
        <v>5.44</v>
      </c>
      <c r="G173" s="28"/>
      <c r="H173" s="29">
        <v>0</v>
      </c>
    </row>
    <row r="174" spans="1:8" ht="15" customHeight="1" x14ac:dyDescent="0.25">
      <c r="A174" s="30" t="s">
        <v>234</v>
      </c>
      <c r="B174" s="30" t="s">
        <v>240</v>
      </c>
      <c r="C174" s="32" t="s">
        <v>41</v>
      </c>
      <c r="D174" s="21" t="s">
        <v>27</v>
      </c>
      <c r="E174" s="21" t="s">
        <v>27</v>
      </c>
      <c r="F174" s="35">
        <v>551.16999999999996</v>
      </c>
      <c r="G174" s="28"/>
      <c r="H174" s="29">
        <v>0</v>
      </c>
    </row>
    <row r="175" spans="1:8" ht="15" customHeight="1" x14ac:dyDescent="0.25">
      <c r="A175" s="30" t="s">
        <v>234</v>
      </c>
      <c r="B175" s="30" t="s">
        <v>241</v>
      </c>
      <c r="C175" s="32" t="s">
        <v>41</v>
      </c>
      <c r="D175" s="21" t="s">
        <v>27</v>
      </c>
      <c r="E175" s="21" t="s">
        <v>27</v>
      </c>
      <c r="F175" s="35">
        <v>26.2</v>
      </c>
      <c r="G175" s="28"/>
      <c r="H175" s="29">
        <v>0</v>
      </c>
    </row>
    <row r="176" spans="1:8" ht="15" customHeight="1" x14ac:dyDescent="0.25">
      <c r="A176" s="30" t="s">
        <v>234</v>
      </c>
      <c r="B176" s="30" t="s">
        <v>242</v>
      </c>
      <c r="C176" s="32" t="s">
        <v>33</v>
      </c>
      <c r="D176" s="21" t="s">
        <v>27</v>
      </c>
      <c r="E176" s="21" t="s">
        <v>27</v>
      </c>
      <c r="F176" s="35">
        <v>12.185</v>
      </c>
      <c r="G176" s="28"/>
      <c r="H176" s="29">
        <v>0</v>
      </c>
    </row>
    <row r="177" spans="1:8" ht="15" customHeight="1" x14ac:dyDescent="0.25">
      <c r="A177" s="30" t="s">
        <v>234</v>
      </c>
      <c r="B177" s="30" t="s">
        <v>243</v>
      </c>
      <c r="C177" s="32" t="s">
        <v>41</v>
      </c>
      <c r="D177" s="21" t="s">
        <v>27</v>
      </c>
      <c r="E177" s="21" t="s">
        <v>27</v>
      </c>
      <c r="F177" s="35">
        <v>33.72</v>
      </c>
      <c r="G177" s="28"/>
      <c r="H177" s="29">
        <v>0</v>
      </c>
    </row>
    <row r="178" spans="1:8" ht="15" customHeight="1" x14ac:dyDescent="0.25">
      <c r="A178" s="30" t="s">
        <v>234</v>
      </c>
      <c r="B178" s="30" t="s">
        <v>244</v>
      </c>
      <c r="C178" s="32" t="s">
        <v>41</v>
      </c>
      <c r="D178" s="21" t="s">
        <v>27</v>
      </c>
      <c r="E178" s="21" t="s">
        <v>27</v>
      </c>
      <c r="F178" s="35">
        <v>84.94</v>
      </c>
      <c r="G178" s="28"/>
      <c r="H178" s="29">
        <v>0</v>
      </c>
    </row>
    <row r="179" spans="1:8" ht="15" customHeight="1" x14ac:dyDescent="0.25">
      <c r="A179" s="30" t="s">
        <v>234</v>
      </c>
      <c r="B179" s="30" t="s">
        <v>246</v>
      </c>
      <c r="C179" s="32" t="s">
        <v>13</v>
      </c>
      <c r="D179" s="21" t="s">
        <v>27</v>
      </c>
      <c r="E179" s="21" t="s">
        <v>31</v>
      </c>
      <c r="F179" s="35">
        <v>25.536000000000001</v>
      </c>
      <c r="G179" s="28"/>
      <c r="H179" s="29">
        <v>0</v>
      </c>
    </row>
    <row r="180" spans="1:8" ht="15" customHeight="1" x14ac:dyDescent="0.25">
      <c r="A180" s="30" t="s">
        <v>234</v>
      </c>
      <c r="B180" s="30" t="s">
        <v>247</v>
      </c>
      <c r="C180" s="32" t="s">
        <v>35</v>
      </c>
      <c r="D180" s="21" t="s">
        <v>27</v>
      </c>
      <c r="E180" s="21" t="s">
        <v>27</v>
      </c>
      <c r="F180" s="35">
        <v>282.29899999999998</v>
      </c>
      <c r="G180" s="28"/>
      <c r="H180" s="29">
        <v>0</v>
      </c>
    </row>
    <row r="181" spans="1:8" ht="15" customHeight="1" x14ac:dyDescent="0.25">
      <c r="A181" s="30" t="s">
        <v>234</v>
      </c>
      <c r="B181" s="30" t="s">
        <v>248</v>
      </c>
      <c r="C181" s="32" t="s">
        <v>43</v>
      </c>
      <c r="D181" s="21" t="s">
        <v>27</v>
      </c>
      <c r="E181" s="21" t="s">
        <v>31</v>
      </c>
      <c r="F181" s="35">
        <v>61.448</v>
      </c>
      <c r="G181" s="28"/>
      <c r="H181" s="29">
        <v>0</v>
      </c>
    </row>
    <row r="182" spans="1:8" ht="15" customHeight="1" x14ac:dyDescent="0.25">
      <c r="A182" s="30" t="s">
        <v>234</v>
      </c>
      <c r="B182" s="30" t="s">
        <v>249</v>
      </c>
      <c r="C182" s="32" t="s">
        <v>32</v>
      </c>
      <c r="D182" s="21" t="s">
        <v>27</v>
      </c>
      <c r="E182" s="21" t="s">
        <v>27</v>
      </c>
      <c r="F182" s="35">
        <v>61.225000000000001</v>
      </c>
      <c r="G182" s="28"/>
      <c r="H182" s="29">
        <v>0</v>
      </c>
    </row>
    <row r="183" spans="1:8" ht="15" customHeight="1" x14ac:dyDescent="0.25">
      <c r="A183" s="30" t="s">
        <v>250</v>
      </c>
      <c r="B183" s="30" t="s">
        <v>251</v>
      </c>
      <c r="C183" s="32" t="s">
        <v>32</v>
      </c>
      <c r="D183" s="21" t="s">
        <v>27</v>
      </c>
      <c r="E183" s="21" t="s">
        <v>27</v>
      </c>
      <c r="F183" s="35">
        <v>48.545999999999999</v>
      </c>
      <c r="G183" s="28"/>
      <c r="H183" s="29">
        <v>0</v>
      </c>
    </row>
    <row r="184" spans="1:8" ht="15" customHeight="1" x14ac:dyDescent="0.25">
      <c r="A184" s="30" t="s">
        <v>250</v>
      </c>
      <c r="B184" s="30" t="s">
        <v>252</v>
      </c>
      <c r="C184" s="32" t="s">
        <v>7</v>
      </c>
      <c r="D184" s="21" t="s">
        <v>27</v>
      </c>
      <c r="E184" s="21" t="s">
        <v>27</v>
      </c>
      <c r="F184" s="35">
        <v>37.06</v>
      </c>
      <c r="G184" s="28"/>
      <c r="H184" s="29">
        <v>0</v>
      </c>
    </row>
    <row r="185" spans="1:8" ht="15" customHeight="1" x14ac:dyDescent="0.25">
      <c r="A185" s="30" t="s">
        <v>250</v>
      </c>
      <c r="B185" s="30" t="s">
        <v>253</v>
      </c>
      <c r="C185" s="32" t="s">
        <v>12</v>
      </c>
      <c r="D185" s="21" t="s">
        <v>27</v>
      </c>
      <c r="E185" s="21" t="s">
        <v>27</v>
      </c>
      <c r="F185" s="35">
        <v>32.36</v>
      </c>
      <c r="G185" s="28"/>
      <c r="H185" s="29">
        <v>0</v>
      </c>
    </row>
    <row r="186" spans="1:8" ht="15" customHeight="1" x14ac:dyDescent="0.25">
      <c r="A186" s="30" t="s">
        <v>250</v>
      </c>
      <c r="B186" s="30" t="s">
        <v>254</v>
      </c>
      <c r="C186" s="32" t="s">
        <v>32</v>
      </c>
      <c r="D186" s="21" t="s">
        <v>27</v>
      </c>
      <c r="E186" s="21" t="s">
        <v>27</v>
      </c>
      <c r="F186" s="35">
        <v>297.82799999999997</v>
      </c>
      <c r="G186" s="28"/>
      <c r="H186" s="29">
        <v>0</v>
      </c>
    </row>
    <row r="187" spans="1:8" ht="15" customHeight="1" x14ac:dyDescent="0.25">
      <c r="A187" s="30" t="s">
        <v>250</v>
      </c>
      <c r="B187" s="30" t="s">
        <v>255</v>
      </c>
      <c r="C187" s="32" t="s">
        <v>41</v>
      </c>
      <c r="D187" s="21" t="s">
        <v>27</v>
      </c>
      <c r="E187" s="21" t="s">
        <v>27</v>
      </c>
      <c r="F187" s="35">
        <v>65.975999999999999</v>
      </c>
      <c r="G187" s="28"/>
      <c r="H187" s="29">
        <v>0</v>
      </c>
    </row>
    <row r="188" spans="1:8" ht="15" customHeight="1" x14ac:dyDescent="0.25">
      <c r="A188" s="30" t="s">
        <v>250</v>
      </c>
      <c r="B188" s="30" t="s">
        <v>256</v>
      </c>
      <c r="C188" s="32" t="s">
        <v>7</v>
      </c>
      <c r="D188" s="21" t="s">
        <v>27</v>
      </c>
      <c r="E188" s="21" t="s">
        <v>27</v>
      </c>
      <c r="F188" s="35">
        <v>13.238</v>
      </c>
      <c r="G188" s="28"/>
      <c r="H188" s="29">
        <v>0</v>
      </c>
    </row>
    <row r="189" spans="1:8" ht="15" customHeight="1" x14ac:dyDescent="0.25">
      <c r="A189" s="30" t="s">
        <v>250</v>
      </c>
      <c r="B189" s="30" t="s">
        <v>258</v>
      </c>
      <c r="C189" s="32" t="s">
        <v>11</v>
      </c>
      <c r="D189" s="21" t="s">
        <v>27</v>
      </c>
      <c r="E189" s="21" t="s">
        <v>31</v>
      </c>
      <c r="F189" s="35">
        <v>109.91</v>
      </c>
      <c r="G189" s="28"/>
      <c r="H189" s="29">
        <v>0</v>
      </c>
    </row>
    <row r="190" spans="1:8" ht="15" customHeight="1" x14ac:dyDescent="0.25">
      <c r="A190" s="30" t="s">
        <v>250</v>
      </c>
      <c r="B190" s="30" t="s">
        <v>259</v>
      </c>
      <c r="C190" s="32" t="s">
        <v>11</v>
      </c>
      <c r="D190" s="21" t="s">
        <v>27</v>
      </c>
      <c r="E190" s="21" t="s">
        <v>31</v>
      </c>
      <c r="F190" s="35">
        <v>26.2</v>
      </c>
      <c r="G190" s="28"/>
      <c r="H190" s="29">
        <v>0</v>
      </c>
    </row>
    <row r="191" spans="1:8" ht="15" customHeight="1" x14ac:dyDescent="0.25">
      <c r="A191" s="30" t="s">
        <v>250</v>
      </c>
      <c r="B191" s="30" t="s">
        <v>260</v>
      </c>
      <c r="C191" s="32" t="s">
        <v>35</v>
      </c>
      <c r="D191" s="21" t="s">
        <v>27</v>
      </c>
      <c r="E191" s="21" t="s">
        <v>27</v>
      </c>
      <c r="F191" s="35">
        <v>29.36</v>
      </c>
      <c r="G191" s="28"/>
      <c r="H191" s="29">
        <v>0</v>
      </c>
    </row>
    <row r="192" spans="1:8" ht="15" customHeight="1" x14ac:dyDescent="0.25">
      <c r="A192" s="30" t="s">
        <v>250</v>
      </c>
      <c r="B192" s="30" t="s">
        <v>261</v>
      </c>
      <c r="C192" s="32" t="s">
        <v>35</v>
      </c>
      <c r="D192" s="21" t="s">
        <v>27</v>
      </c>
      <c r="E192" s="21" t="s">
        <v>27</v>
      </c>
      <c r="F192" s="35">
        <v>174.078</v>
      </c>
      <c r="G192" s="28"/>
      <c r="H192" s="29">
        <v>0</v>
      </c>
    </row>
    <row r="193" spans="1:8" ht="15" customHeight="1" x14ac:dyDescent="0.25">
      <c r="A193" s="30" t="s">
        <v>250</v>
      </c>
      <c r="B193" s="30" t="s">
        <v>262</v>
      </c>
      <c r="C193" s="32" t="s">
        <v>35</v>
      </c>
      <c r="D193" s="21" t="s">
        <v>27</v>
      </c>
      <c r="E193" s="21" t="s">
        <v>27</v>
      </c>
      <c r="F193" s="35">
        <v>78.977999999999994</v>
      </c>
      <c r="G193" s="28"/>
      <c r="H193" s="29">
        <v>0</v>
      </c>
    </row>
    <row r="194" spans="1:8" ht="15" customHeight="1" x14ac:dyDescent="0.25">
      <c r="A194" s="30" t="s">
        <v>264</v>
      </c>
      <c r="B194" s="30" t="s">
        <v>265</v>
      </c>
      <c r="C194" s="32" t="s">
        <v>13</v>
      </c>
      <c r="D194" s="21" t="s">
        <v>27</v>
      </c>
      <c r="E194" s="21" t="s">
        <v>31</v>
      </c>
      <c r="F194" s="35">
        <v>279.35399999999998</v>
      </c>
      <c r="G194" s="28"/>
      <c r="H194" s="29">
        <v>0</v>
      </c>
    </row>
    <row r="195" spans="1:8" ht="15" customHeight="1" x14ac:dyDescent="0.25">
      <c r="A195" s="30" t="s">
        <v>264</v>
      </c>
      <c r="B195" s="30" t="s">
        <v>266</v>
      </c>
      <c r="C195" s="32" t="s">
        <v>43</v>
      </c>
      <c r="D195" s="21" t="s">
        <v>27</v>
      </c>
      <c r="E195" s="21" t="s">
        <v>31</v>
      </c>
      <c r="F195" s="35">
        <v>591.77200000000005</v>
      </c>
      <c r="G195" s="28"/>
      <c r="H195" s="29">
        <v>0</v>
      </c>
    </row>
    <row r="196" spans="1:8" ht="15" customHeight="1" x14ac:dyDescent="0.25">
      <c r="A196" s="30" t="s">
        <v>264</v>
      </c>
      <c r="B196" s="30" t="s">
        <v>267</v>
      </c>
      <c r="C196" s="32" t="s">
        <v>43</v>
      </c>
      <c r="D196" s="21" t="s">
        <v>27</v>
      </c>
      <c r="E196" s="21" t="s">
        <v>31</v>
      </c>
      <c r="F196" s="35">
        <v>26.2</v>
      </c>
      <c r="G196" s="28"/>
      <c r="H196" s="29">
        <v>0</v>
      </c>
    </row>
    <row r="197" spans="1:8" ht="15" customHeight="1" x14ac:dyDescent="0.25">
      <c r="A197" s="30" t="s">
        <v>264</v>
      </c>
      <c r="B197" s="30" t="s">
        <v>268</v>
      </c>
      <c r="C197" s="32" t="s">
        <v>43</v>
      </c>
      <c r="D197" s="21" t="s">
        <v>27</v>
      </c>
      <c r="E197" s="21" t="s">
        <v>31</v>
      </c>
      <c r="F197" s="35">
        <v>5.44</v>
      </c>
      <c r="G197" s="28"/>
      <c r="H197" s="29">
        <v>0</v>
      </c>
    </row>
    <row r="198" spans="1:8" ht="15" customHeight="1" x14ac:dyDescent="0.25">
      <c r="A198" s="30" t="s">
        <v>264</v>
      </c>
      <c r="B198" s="30" t="s">
        <v>269</v>
      </c>
      <c r="C198" s="32" t="s">
        <v>35</v>
      </c>
      <c r="D198" s="21" t="s">
        <v>27</v>
      </c>
      <c r="E198" s="21" t="s">
        <v>27</v>
      </c>
      <c r="F198" s="35">
        <v>854.76</v>
      </c>
      <c r="G198" s="28"/>
      <c r="H198" s="29">
        <v>0</v>
      </c>
    </row>
    <row r="199" spans="1:8" ht="15" customHeight="1" x14ac:dyDescent="0.25">
      <c r="A199" s="30" t="s">
        <v>264</v>
      </c>
      <c r="B199" s="30" t="s">
        <v>270</v>
      </c>
      <c r="C199" s="32" t="s">
        <v>35</v>
      </c>
      <c r="D199" s="21" t="s">
        <v>27</v>
      </c>
      <c r="E199" s="21" t="s">
        <v>27</v>
      </c>
      <c r="F199" s="35">
        <v>40.31</v>
      </c>
      <c r="G199" s="28"/>
      <c r="H199" s="29">
        <v>0</v>
      </c>
    </row>
    <row r="200" spans="1:8" ht="15" customHeight="1" x14ac:dyDescent="0.25">
      <c r="A200" s="30" t="s">
        <v>264</v>
      </c>
      <c r="B200" s="30" t="s">
        <v>271</v>
      </c>
      <c r="C200" s="32" t="s">
        <v>32</v>
      </c>
      <c r="D200" s="21" t="s">
        <v>27</v>
      </c>
      <c r="E200" s="21" t="s">
        <v>27</v>
      </c>
      <c r="F200" s="35">
        <v>13.718999999999999</v>
      </c>
      <c r="G200" s="28"/>
      <c r="H200" s="29">
        <v>0</v>
      </c>
    </row>
    <row r="201" spans="1:8" ht="15" customHeight="1" x14ac:dyDescent="0.25">
      <c r="A201" s="30" t="s">
        <v>264</v>
      </c>
      <c r="B201" s="30" t="s">
        <v>272</v>
      </c>
      <c r="C201" s="32" t="s">
        <v>41</v>
      </c>
      <c r="D201" s="21" t="s">
        <v>27</v>
      </c>
      <c r="E201" s="21" t="s">
        <v>27</v>
      </c>
      <c r="F201" s="35">
        <v>288.47000000000003</v>
      </c>
      <c r="G201" s="28"/>
      <c r="H201" s="29">
        <v>0</v>
      </c>
    </row>
    <row r="202" spans="1:8" ht="15" customHeight="1" x14ac:dyDescent="0.25">
      <c r="A202" s="30" t="s">
        <v>264</v>
      </c>
      <c r="B202" s="30" t="s">
        <v>273</v>
      </c>
      <c r="C202" s="32" t="s">
        <v>35</v>
      </c>
      <c r="D202" s="21" t="s">
        <v>27</v>
      </c>
      <c r="E202" s="21" t="s">
        <v>27</v>
      </c>
      <c r="F202" s="35">
        <v>83.43</v>
      </c>
      <c r="G202" s="28"/>
      <c r="H202" s="29">
        <v>0</v>
      </c>
    </row>
    <row r="203" spans="1:8" ht="15" customHeight="1" x14ac:dyDescent="0.25">
      <c r="A203" s="30" t="s">
        <v>264</v>
      </c>
      <c r="B203" s="30" t="s">
        <v>274</v>
      </c>
      <c r="C203" s="32" t="s">
        <v>35</v>
      </c>
      <c r="D203" s="21" t="s">
        <v>27</v>
      </c>
      <c r="E203" s="21" t="s">
        <v>27</v>
      </c>
      <c r="F203" s="35">
        <v>286.52999999999997</v>
      </c>
      <c r="G203" s="28"/>
      <c r="H203" s="29">
        <v>0</v>
      </c>
    </row>
    <row r="204" spans="1:8" ht="15" customHeight="1" x14ac:dyDescent="0.25">
      <c r="A204" s="30" t="s">
        <v>275</v>
      </c>
      <c r="B204" s="30" t="s">
        <v>276</v>
      </c>
      <c r="C204" s="32" t="s">
        <v>43</v>
      </c>
      <c r="D204" s="21" t="s">
        <v>27</v>
      </c>
      <c r="E204" s="21" t="s">
        <v>31</v>
      </c>
      <c r="F204" s="35">
        <v>106.816</v>
      </c>
      <c r="G204" s="28"/>
      <c r="H204" s="29">
        <v>0</v>
      </c>
    </row>
    <row r="205" spans="1:8" ht="15" customHeight="1" x14ac:dyDescent="0.25">
      <c r="A205" s="30" t="s">
        <v>275</v>
      </c>
      <c r="B205" s="30" t="s">
        <v>277</v>
      </c>
      <c r="C205" s="32" t="s">
        <v>11</v>
      </c>
      <c r="D205" s="21" t="s">
        <v>27</v>
      </c>
      <c r="E205" s="21" t="s">
        <v>31</v>
      </c>
      <c r="F205" s="35">
        <v>95.92</v>
      </c>
      <c r="G205" s="28"/>
      <c r="H205" s="29">
        <v>0</v>
      </c>
    </row>
    <row r="206" spans="1:8" ht="15" customHeight="1" x14ac:dyDescent="0.25">
      <c r="A206" s="30" t="s">
        <v>275</v>
      </c>
      <c r="B206" s="30" t="s">
        <v>279</v>
      </c>
      <c r="C206" s="32" t="s">
        <v>8</v>
      </c>
      <c r="D206" s="21" t="s">
        <v>27</v>
      </c>
      <c r="E206" s="21" t="s">
        <v>27</v>
      </c>
      <c r="F206" s="35">
        <v>100.16500000000001</v>
      </c>
      <c r="G206" s="28"/>
      <c r="H206" s="29">
        <v>0</v>
      </c>
    </row>
    <row r="207" spans="1:8" ht="15" customHeight="1" x14ac:dyDescent="0.25">
      <c r="A207" s="30" t="s">
        <v>275</v>
      </c>
      <c r="B207" s="30" t="s">
        <v>280</v>
      </c>
      <c r="C207" s="32" t="s">
        <v>32</v>
      </c>
      <c r="D207" s="21" t="s">
        <v>27</v>
      </c>
      <c r="E207" s="21" t="s">
        <v>27</v>
      </c>
      <c r="F207" s="35">
        <v>36.484000000000002</v>
      </c>
      <c r="G207" s="28"/>
      <c r="H207" s="29">
        <v>0</v>
      </c>
    </row>
    <row r="208" spans="1:8" ht="15" customHeight="1" x14ac:dyDescent="0.25">
      <c r="A208" s="30" t="s">
        <v>275</v>
      </c>
      <c r="B208" s="30" t="s">
        <v>281</v>
      </c>
      <c r="C208" s="32" t="s">
        <v>32</v>
      </c>
      <c r="D208" s="21" t="s">
        <v>27</v>
      </c>
      <c r="E208" s="21" t="s">
        <v>27</v>
      </c>
      <c r="F208" s="35">
        <v>5.96</v>
      </c>
      <c r="G208" s="28"/>
      <c r="H208" s="29">
        <v>0</v>
      </c>
    </row>
    <row r="209" spans="1:8" ht="15" customHeight="1" x14ac:dyDescent="0.25">
      <c r="A209" s="30" t="s">
        <v>282</v>
      </c>
      <c r="B209" s="30" t="s">
        <v>283</v>
      </c>
      <c r="C209" s="32" t="s">
        <v>13</v>
      </c>
      <c r="D209" s="21" t="s">
        <v>27</v>
      </c>
      <c r="E209" s="21" t="s">
        <v>31</v>
      </c>
      <c r="F209" s="35">
        <v>79.95</v>
      </c>
      <c r="G209" s="28"/>
      <c r="H209" s="29">
        <v>0</v>
      </c>
    </row>
    <row r="210" spans="1:8" ht="15" customHeight="1" x14ac:dyDescent="0.25">
      <c r="A210" s="30" t="s">
        <v>282</v>
      </c>
      <c r="B210" s="30" t="s">
        <v>284</v>
      </c>
      <c r="C210" s="32" t="s">
        <v>13</v>
      </c>
      <c r="D210" s="21" t="s">
        <v>27</v>
      </c>
      <c r="E210" s="21" t="s">
        <v>31</v>
      </c>
      <c r="F210" s="35">
        <v>602.17499999999995</v>
      </c>
      <c r="G210" s="28"/>
      <c r="H210" s="29">
        <v>0</v>
      </c>
    </row>
    <row r="211" spans="1:8" ht="15" customHeight="1" x14ac:dyDescent="0.25">
      <c r="A211" s="30" t="s">
        <v>282</v>
      </c>
      <c r="B211" s="30" t="s">
        <v>285</v>
      </c>
      <c r="C211" s="32" t="s">
        <v>13</v>
      </c>
      <c r="D211" s="21" t="s">
        <v>27</v>
      </c>
      <c r="E211" s="21" t="s">
        <v>31</v>
      </c>
      <c r="F211" s="35">
        <v>722.61</v>
      </c>
      <c r="G211" s="28"/>
      <c r="H211" s="29">
        <v>0</v>
      </c>
    </row>
    <row r="212" spans="1:8" ht="15" customHeight="1" x14ac:dyDescent="0.25">
      <c r="A212" s="30" t="s">
        <v>282</v>
      </c>
      <c r="B212" s="30" t="s">
        <v>286</v>
      </c>
      <c r="C212" s="32" t="s">
        <v>13</v>
      </c>
      <c r="D212" s="21" t="s">
        <v>27</v>
      </c>
      <c r="E212" s="21" t="s">
        <v>31</v>
      </c>
      <c r="F212" s="35">
        <v>602.17499999999995</v>
      </c>
      <c r="G212" s="28"/>
      <c r="H212" s="29">
        <v>0</v>
      </c>
    </row>
    <row r="213" spans="1:8" ht="15" customHeight="1" x14ac:dyDescent="0.25">
      <c r="A213" s="30" t="s">
        <v>282</v>
      </c>
      <c r="B213" s="30" t="s">
        <v>287</v>
      </c>
      <c r="C213" s="32" t="s">
        <v>35</v>
      </c>
      <c r="D213" s="21" t="s">
        <v>27</v>
      </c>
      <c r="E213" s="21" t="s">
        <v>27</v>
      </c>
      <c r="F213" s="35">
        <v>55.462000000000003</v>
      </c>
      <c r="G213" s="28"/>
      <c r="H213" s="29">
        <v>0</v>
      </c>
    </row>
    <row r="214" spans="1:8" ht="15" customHeight="1" x14ac:dyDescent="0.25">
      <c r="A214" s="30" t="s">
        <v>282</v>
      </c>
      <c r="B214" s="30" t="s">
        <v>288</v>
      </c>
      <c r="C214" s="32" t="s">
        <v>35</v>
      </c>
      <c r="D214" s="21" t="s">
        <v>27</v>
      </c>
      <c r="E214" s="21" t="s">
        <v>27</v>
      </c>
      <c r="F214" s="35">
        <v>549.61</v>
      </c>
      <c r="G214" s="28"/>
      <c r="H214" s="29">
        <v>0</v>
      </c>
    </row>
    <row r="215" spans="1:8" ht="15" customHeight="1" x14ac:dyDescent="0.25">
      <c r="A215" s="30" t="s">
        <v>282</v>
      </c>
      <c r="B215" s="30" t="s">
        <v>289</v>
      </c>
      <c r="C215" s="32" t="s">
        <v>32</v>
      </c>
      <c r="D215" s="21" t="s">
        <v>27</v>
      </c>
      <c r="E215" s="21" t="s">
        <v>27</v>
      </c>
      <c r="F215" s="35">
        <v>26.238</v>
      </c>
      <c r="G215" s="28"/>
      <c r="H215" s="29">
        <v>0</v>
      </c>
    </row>
    <row r="216" spans="1:8" ht="15" customHeight="1" x14ac:dyDescent="0.25">
      <c r="A216" s="30" t="s">
        <v>282</v>
      </c>
      <c r="B216" s="30" t="s">
        <v>290</v>
      </c>
      <c r="C216" s="32" t="s">
        <v>11</v>
      </c>
      <c r="D216" s="21" t="s">
        <v>27</v>
      </c>
      <c r="E216" s="21" t="s">
        <v>31</v>
      </c>
      <c r="F216" s="35">
        <v>204.58199999999999</v>
      </c>
      <c r="G216" s="28"/>
      <c r="H216" s="29">
        <v>0</v>
      </c>
    </row>
    <row r="217" spans="1:8" ht="15" customHeight="1" x14ac:dyDescent="0.25">
      <c r="A217" s="30" t="s">
        <v>282</v>
      </c>
      <c r="B217" s="30" t="s">
        <v>291</v>
      </c>
      <c r="C217" s="32" t="s">
        <v>12</v>
      </c>
      <c r="D217" s="21" t="s">
        <v>27</v>
      </c>
      <c r="E217" s="21" t="s">
        <v>27</v>
      </c>
      <c r="F217" s="35">
        <v>95.126000000000005</v>
      </c>
      <c r="G217" s="28"/>
      <c r="H217" s="29">
        <v>0</v>
      </c>
    </row>
    <row r="218" spans="1:8" ht="15" customHeight="1" x14ac:dyDescent="0.25">
      <c r="A218" s="30" t="s">
        <v>282</v>
      </c>
      <c r="B218" s="30" t="s">
        <v>292</v>
      </c>
      <c r="C218" s="32" t="s">
        <v>13</v>
      </c>
      <c r="D218" s="21" t="s">
        <v>27</v>
      </c>
      <c r="E218" s="21" t="s">
        <v>31</v>
      </c>
      <c r="F218" s="35">
        <v>47.101999999999997</v>
      </c>
      <c r="G218" s="28"/>
      <c r="H218" s="29">
        <v>0</v>
      </c>
    </row>
    <row r="219" spans="1:8" ht="15" customHeight="1" x14ac:dyDescent="0.25">
      <c r="A219" s="30" t="s">
        <v>282</v>
      </c>
      <c r="B219" s="30" t="s">
        <v>293</v>
      </c>
      <c r="C219" s="32" t="s">
        <v>9</v>
      </c>
      <c r="D219" s="21" t="s">
        <v>27</v>
      </c>
      <c r="E219" s="21" t="s">
        <v>27</v>
      </c>
      <c r="F219" s="35">
        <v>405.06599999999997</v>
      </c>
      <c r="G219" s="28"/>
      <c r="H219" s="29">
        <v>0</v>
      </c>
    </row>
    <row r="220" spans="1:8" ht="15" customHeight="1" x14ac:dyDescent="0.25">
      <c r="A220" s="30" t="s">
        <v>282</v>
      </c>
      <c r="B220" s="30" t="s">
        <v>294</v>
      </c>
      <c r="C220" s="32" t="s">
        <v>9</v>
      </c>
      <c r="D220" s="21" t="s">
        <v>27</v>
      </c>
      <c r="E220" s="21" t="s">
        <v>27</v>
      </c>
      <c r="F220" s="35">
        <v>5.7240000000000002</v>
      </c>
      <c r="G220" s="28"/>
      <c r="H220" s="29">
        <v>0</v>
      </c>
    </row>
    <row r="221" spans="1:8" ht="15" customHeight="1" x14ac:dyDescent="0.25">
      <c r="A221" s="30" t="s">
        <v>282</v>
      </c>
      <c r="B221" s="30" t="s">
        <v>295</v>
      </c>
      <c r="C221" s="32" t="s">
        <v>35</v>
      </c>
      <c r="D221" s="21" t="s">
        <v>27</v>
      </c>
      <c r="E221" s="21" t="s">
        <v>27</v>
      </c>
      <c r="F221" s="35">
        <v>924.8</v>
      </c>
      <c r="G221" s="28"/>
      <c r="H221" s="29">
        <v>0</v>
      </c>
    </row>
    <row r="222" spans="1:8" ht="15" customHeight="1" x14ac:dyDescent="0.25">
      <c r="A222" s="30" t="s">
        <v>282</v>
      </c>
      <c r="B222" s="30" t="s">
        <v>296</v>
      </c>
      <c r="C222" s="32" t="s">
        <v>43</v>
      </c>
      <c r="D222" s="21" t="s">
        <v>27</v>
      </c>
      <c r="E222" s="21" t="s">
        <v>31</v>
      </c>
      <c r="F222" s="35">
        <v>372.32400000000001</v>
      </c>
      <c r="G222" s="28"/>
      <c r="H222" s="29">
        <v>0</v>
      </c>
    </row>
    <row r="223" spans="1:8" ht="15" customHeight="1" x14ac:dyDescent="0.25">
      <c r="A223" s="30" t="s">
        <v>282</v>
      </c>
      <c r="B223" s="30" t="s">
        <v>297</v>
      </c>
      <c r="C223" s="32" t="s">
        <v>41</v>
      </c>
      <c r="D223" s="21" t="s">
        <v>27</v>
      </c>
      <c r="E223" s="21" t="s">
        <v>27</v>
      </c>
      <c r="F223" s="35">
        <v>440.596</v>
      </c>
      <c r="G223" s="28"/>
      <c r="H223" s="29">
        <v>0</v>
      </c>
    </row>
    <row r="224" spans="1:8" ht="15" customHeight="1" x14ac:dyDescent="0.25">
      <c r="A224" s="30" t="s">
        <v>282</v>
      </c>
      <c r="B224" s="30" t="s">
        <v>298</v>
      </c>
      <c r="C224" s="32" t="s">
        <v>299</v>
      </c>
      <c r="D224" s="21" t="s">
        <v>27</v>
      </c>
      <c r="E224" s="21" t="s">
        <v>27</v>
      </c>
      <c r="F224" s="35">
        <v>231.2</v>
      </c>
      <c r="G224" s="28"/>
      <c r="H224" s="29">
        <v>0</v>
      </c>
    </row>
    <row r="225" spans="1:8" ht="15" customHeight="1" x14ac:dyDescent="0.25">
      <c r="A225" s="30" t="s">
        <v>282</v>
      </c>
      <c r="B225" s="30" t="s">
        <v>300</v>
      </c>
      <c r="C225" s="32" t="s">
        <v>41</v>
      </c>
      <c r="D225" s="21" t="s">
        <v>27</v>
      </c>
      <c r="E225" s="21" t="s">
        <v>27</v>
      </c>
      <c r="F225" s="35">
        <v>58.396000000000001</v>
      </c>
      <c r="G225" s="28"/>
      <c r="H225" s="29">
        <v>0</v>
      </c>
    </row>
    <row r="226" spans="1:8" ht="15" customHeight="1" x14ac:dyDescent="0.25">
      <c r="A226" s="30" t="s">
        <v>282</v>
      </c>
      <c r="B226" s="30" t="s">
        <v>301</v>
      </c>
      <c r="C226" s="32" t="s">
        <v>43</v>
      </c>
      <c r="D226" s="21" t="s">
        <v>27</v>
      </c>
      <c r="E226" s="21" t="s">
        <v>31</v>
      </c>
      <c r="F226" s="35">
        <v>170.62700000000001</v>
      </c>
      <c r="G226" s="28"/>
      <c r="H226" s="29">
        <v>0</v>
      </c>
    </row>
    <row r="227" spans="1:8" ht="15" customHeight="1" x14ac:dyDescent="0.25">
      <c r="A227" s="30" t="s">
        <v>282</v>
      </c>
      <c r="B227" s="30" t="s">
        <v>302</v>
      </c>
      <c r="C227" s="32" t="s">
        <v>43</v>
      </c>
      <c r="D227" s="21" t="s">
        <v>27</v>
      </c>
      <c r="E227" s="21" t="s">
        <v>31</v>
      </c>
      <c r="F227" s="35">
        <v>19.187999999999999</v>
      </c>
      <c r="G227" s="28"/>
      <c r="H227" s="29">
        <v>0</v>
      </c>
    </row>
  </sheetData>
  <dataValidations disablePrompts="1" count="1">
    <dataValidation allowBlank="1" showInputMessage="1" showErrorMessage="1" error="Please enter in DD-MM-YY format" sqref="B180:B185"/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4"/>
  <sheetViews>
    <sheetView topLeftCell="A58" workbookViewId="0">
      <selection activeCell="F68" sqref="A68:XFD68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8.5703125" bestFit="1" customWidth="1"/>
    <col min="7" max="7" width="5.42578125" bestFit="1" customWidth="1"/>
    <col min="8" max="8" width="8.5703125" bestFit="1" customWidth="1"/>
  </cols>
  <sheetData>
    <row r="1" spans="1:8" ht="15" customHeight="1" x14ac:dyDescent="0.25">
      <c r="A1" s="39" t="s">
        <v>38</v>
      </c>
      <c r="B1" s="41" t="s">
        <v>45</v>
      </c>
      <c r="C1" s="40" t="s">
        <v>44</v>
      </c>
      <c r="D1" s="43" t="s">
        <v>25</v>
      </c>
      <c r="E1" s="44" t="s">
        <v>303</v>
      </c>
      <c r="F1" s="45" t="s">
        <v>30</v>
      </c>
      <c r="G1" s="39" t="s">
        <v>26</v>
      </c>
      <c r="H1" s="39" t="s">
        <v>46</v>
      </c>
    </row>
    <row r="2" spans="1:8" ht="15" customHeight="1" x14ac:dyDescent="0.25">
      <c r="A2" s="30" t="s">
        <v>406</v>
      </c>
      <c r="B2" s="46" t="s">
        <v>417</v>
      </c>
      <c r="C2" s="42" t="s">
        <v>313</v>
      </c>
      <c r="D2" s="48" t="s">
        <v>27</v>
      </c>
      <c r="E2" s="47" t="s">
        <v>326</v>
      </c>
      <c r="F2" s="49">
        <v>929.74599999999998</v>
      </c>
      <c r="G2" s="28">
        <v>3.5</v>
      </c>
      <c r="H2" s="28">
        <v>3254.1109999999999</v>
      </c>
    </row>
    <row r="3" spans="1:8" ht="15" customHeight="1" x14ac:dyDescent="0.25">
      <c r="A3" s="30" t="s">
        <v>426</v>
      </c>
      <c r="B3" s="46" t="s">
        <v>435</v>
      </c>
      <c r="C3" s="42" t="s">
        <v>313</v>
      </c>
      <c r="D3" s="48" t="s">
        <v>27</v>
      </c>
      <c r="E3" s="47" t="s">
        <v>326</v>
      </c>
      <c r="F3" s="49">
        <v>216.32599999999999</v>
      </c>
      <c r="G3" s="28">
        <v>3.5</v>
      </c>
      <c r="H3" s="28">
        <v>757.14099999999996</v>
      </c>
    </row>
    <row r="4" spans="1:8" ht="15" customHeight="1" x14ac:dyDescent="0.25">
      <c r="A4" s="30" t="s">
        <v>439</v>
      </c>
      <c r="B4" s="46" t="s">
        <v>450</v>
      </c>
      <c r="C4" s="42" t="s">
        <v>313</v>
      </c>
      <c r="D4" s="48" t="s">
        <v>27</v>
      </c>
      <c r="E4" s="47" t="s">
        <v>326</v>
      </c>
      <c r="F4" s="49">
        <v>633.81799999999998</v>
      </c>
      <c r="G4" s="28">
        <v>3.5</v>
      </c>
      <c r="H4" s="28">
        <v>2218.3629999999998</v>
      </c>
    </row>
    <row r="5" spans="1:8" ht="15" customHeight="1" x14ac:dyDescent="0.25">
      <c r="A5" s="30" t="s">
        <v>439</v>
      </c>
      <c r="B5" s="46" t="s">
        <v>451</v>
      </c>
      <c r="C5" s="42" t="s">
        <v>313</v>
      </c>
      <c r="D5" s="48" t="s">
        <v>27</v>
      </c>
      <c r="E5" s="47" t="s">
        <v>326</v>
      </c>
      <c r="F5" s="49">
        <v>21.632000000000001</v>
      </c>
      <c r="G5" s="28">
        <v>3.5</v>
      </c>
      <c r="H5" s="28">
        <v>75.712000000000003</v>
      </c>
    </row>
    <row r="6" spans="1:8" ht="15" customHeight="1" x14ac:dyDescent="0.25">
      <c r="A6" s="30" t="s">
        <v>439</v>
      </c>
      <c r="B6" s="46" t="s">
        <v>452</v>
      </c>
      <c r="C6" s="42" t="s">
        <v>313</v>
      </c>
      <c r="D6" s="48" t="s">
        <v>27</v>
      </c>
      <c r="E6" s="47" t="s">
        <v>326</v>
      </c>
      <c r="F6" s="49">
        <v>134.846</v>
      </c>
      <c r="G6" s="28">
        <v>3.5</v>
      </c>
      <c r="H6" s="28">
        <v>471.96100000000001</v>
      </c>
    </row>
    <row r="7" spans="1:8" ht="15" customHeight="1" x14ac:dyDescent="0.25">
      <c r="A7" s="30" t="s">
        <v>476</v>
      </c>
      <c r="B7" s="46" t="s">
        <v>477</v>
      </c>
      <c r="C7" s="42" t="s">
        <v>306</v>
      </c>
      <c r="D7" s="48" t="s">
        <v>27</v>
      </c>
      <c r="E7" s="47" t="s">
        <v>326</v>
      </c>
      <c r="F7" s="49">
        <v>1119.722</v>
      </c>
      <c r="G7" s="28">
        <v>3.5</v>
      </c>
      <c r="H7" s="28">
        <v>3919.027</v>
      </c>
    </row>
    <row r="8" spans="1:8" ht="15" customHeight="1" x14ac:dyDescent="0.25">
      <c r="A8" s="30" t="s">
        <v>476</v>
      </c>
      <c r="B8" s="46" t="s">
        <v>481</v>
      </c>
      <c r="C8" s="42" t="s">
        <v>306</v>
      </c>
      <c r="D8" s="48" t="s">
        <v>27</v>
      </c>
      <c r="E8" s="47" t="s">
        <v>326</v>
      </c>
      <c r="F8" s="49">
        <v>12.882</v>
      </c>
      <c r="G8" s="28">
        <v>3.5</v>
      </c>
      <c r="H8" s="28">
        <v>45.086999999999996</v>
      </c>
    </row>
    <row r="9" spans="1:8" ht="15" customHeight="1" x14ac:dyDescent="0.25">
      <c r="A9" s="30" t="s">
        <v>476</v>
      </c>
      <c r="B9" s="46" t="s">
        <v>493</v>
      </c>
      <c r="C9" s="42" t="s">
        <v>313</v>
      </c>
      <c r="D9" s="48" t="s">
        <v>27</v>
      </c>
      <c r="E9" s="47" t="s">
        <v>326</v>
      </c>
      <c r="F9" s="49">
        <v>231.53399999999999</v>
      </c>
      <c r="G9" s="28">
        <v>3.5</v>
      </c>
      <c r="H9" s="28">
        <v>810.36899999999991</v>
      </c>
    </row>
    <row r="10" spans="1:8" ht="15" customHeight="1" x14ac:dyDescent="0.25">
      <c r="A10" s="30" t="s">
        <v>509</v>
      </c>
      <c r="B10" s="46" t="s">
        <v>513</v>
      </c>
      <c r="C10" s="42" t="s">
        <v>313</v>
      </c>
      <c r="D10" s="48" t="s">
        <v>27</v>
      </c>
      <c r="E10" s="47" t="s">
        <v>326</v>
      </c>
      <c r="F10" s="49">
        <v>26.712</v>
      </c>
      <c r="G10" s="28">
        <v>3.5</v>
      </c>
      <c r="H10" s="28">
        <v>93.492000000000004</v>
      </c>
    </row>
    <row r="11" spans="1:8" ht="15" customHeight="1" x14ac:dyDescent="0.25">
      <c r="A11" s="30" t="s">
        <v>509</v>
      </c>
      <c r="B11" s="46" t="s">
        <v>514</v>
      </c>
      <c r="C11" s="42" t="s">
        <v>313</v>
      </c>
      <c r="D11" s="48" t="s">
        <v>27</v>
      </c>
      <c r="E11" s="47" t="s">
        <v>326</v>
      </c>
      <c r="F11" s="49">
        <v>698.84900000000005</v>
      </c>
      <c r="G11" s="28">
        <v>3.5</v>
      </c>
      <c r="H11" s="28">
        <v>2445.9715000000001</v>
      </c>
    </row>
    <row r="12" spans="1:8" ht="15" customHeight="1" x14ac:dyDescent="0.25">
      <c r="A12" s="30" t="s">
        <v>509</v>
      </c>
      <c r="B12" s="46" t="s">
        <v>521</v>
      </c>
      <c r="C12" s="42" t="s">
        <v>313</v>
      </c>
      <c r="D12" s="48" t="s">
        <v>27</v>
      </c>
      <c r="E12" s="47" t="s">
        <v>326</v>
      </c>
      <c r="F12" s="49">
        <v>602.17499999999995</v>
      </c>
      <c r="G12" s="28">
        <v>3.5</v>
      </c>
      <c r="H12" s="28">
        <v>2107.6124999999997</v>
      </c>
    </row>
    <row r="13" spans="1:8" ht="15" customHeight="1" x14ac:dyDescent="0.25">
      <c r="A13" s="30" t="s">
        <v>530</v>
      </c>
      <c r="B13" s="46" t="s">
        <v>532</v>
      </c>
      <c r="C13" s="42" t="s">
        <v>306</v>
      </c>
      <c r="D13" s="48" t="s">
        <v>27</v>
      </c>
      <c r="E13" s="47" t="s">
        <v>326</v>
      </c>
      <c r="F13" s="49">
        <v>104.69199999999999</v>
      </c>
      <c r="G13" s="28">
        <v>3.5</v>
      </c>
      <c r="H13" s="28">
        <v>366.42199999999997</v>
      </c>
    </row>
    <row r="14" spans="1:8" ht="15" customHeight="1" x14ac:dyDescent="0.25">
      <c r="A14" s="30" t="s">
        <v>530</v>
      </c>
      <c r="B14" s="46" t="s">
        <v>542</v>
      </c>
      <c r="C14" s="42" t="s">
        <v>313</v>
      </c>
      <c r="D14" s="48" t="s">
        <v>27</v>
      </c>
      <c r="E14" s="47" t="s">
        <v>326</v>
      </c>
      <c r="F14" s="49">
        <v>648.39099999999996</v>
      </c>
      <c r="G14" s="28">
        <v>3.5</v>
      </c>
      <c r="H14" s="28">
        <v>2269.3685</v>
      </c>
    </row>
    <row r="15" spans="1:8" ht="15" customHeight="1" x14ac:dyDescent="0.25">
      <c r="A15" s="30" t="s">
        <v>547</v>
      </c>
      <c r="B15" s="46" t="s">
        <v>550</v>
      </c>
      <c r="C15" s="42" t="s">
        <v>306</v>
      </c>
      <c r="D15" s="48" t="s">
        <v>27</v>
      </c>
      <c r="E15" s="47" t="s">
        <v>326</v>
      </c>
      <c r="F15" s="49">
        <v>41.637</v>
      </c>
      <c r="G15" s="28">
        <v>3.5</v>
      </c>
      <c r="H15" s="28">
        <v>145.7295</v>
      </c>
    </row>
    <row r="16" spans="1:8" ht="15" customHeight="1" x14ac:dyDescent="0.25">
      <c r="A16" s="30" t="s">
        <v>580</v>
      </c>
      <c r="B16" s="46" t="s">
        <v>584</v>
      </c>
      <c r="C16" s="42" t="s">
        <v>313</v>
      </c>
      <c r="D16" s="48" t="s">
        <v>27</v>
      </c>
      <c r="E16" s="47" t="s">
        <v>326</v>
      </c>
      <c r="F16" s="49">
        <v>783.28800000000001</v>
      </c>
      <c r="G16" s="28">
        <v>3.5</v>
      </c>
      <c r="H16" s="28">
        <v>2741.5079999999998</v>
      </c>
    </row>
    <row r="17" spans="1:8" ht="15" customHeight="1" x14ac:dyDescent="0.25">
      <c r="A17" s="30" t="s">
        <v>580</v>
      </c>
      <c r="B17" s="46" t="s">
        <v>585</v>
      </c>
      <c r="C17" s="42" t="s">
        <v>313</v>
      </c>
      <c r="D17" s="48" t="s">
        <v>27</v>
      </c>
      <c r="E17" s="47" t="s">
        <v>326</v>
      </c>
      <c r="F17" s="49">
        <v>21.632000000000001</v>
      </c>
      <c r="G17" s="28">
        <v>3.5</v>
      </c>
      <c r="H17" s="28">
        <v>75.712000000000003</v>
      </c>
    </row>
    <row r="18" spans="1:8" ht="15" customHeight="1" x14ac:dyDescent="0.25">
      <c r="A18" s="30" t="s">
        <v>580</v>
      </c>
      <c r="B18" s="46" t="s">
        <v>589</v>
      </c>
      <c r="C18" s="42" t="s">
        <v>313</v>
      </c>
      <c r="D18" s="48" t="s">
        <v>27</v>
      </c>
      <c r="E18" s="47" t="s">
        <v>326</v>
      </c>
      <c r="F18" s="49">
        <v>225.756</v>
      </c>
      <c r="G18" s="28">
        <v>3.5</v>
      </c>
      <c r="H18" s="28">
        <v>790.14599999999996</v>
      </c>
    </row>
    <row r="19" spans="1:8" ht="15" customHeight="1" x14ac:dyDescent="0.25">
      <c r="A19" s="30" t="s">
        <v>598</v>
      </c>
      <c r="B19" s="46" t="s">
        <v>600</v>
      </c>
      <c r="C19" s="42" t="s">
        <v>306</v>
      </c>
      <c r="D19" s="48" t="s">
        <v>27</v>
      </c>
      <c r="E19" s="47" t="s">
        <v>326</v>
      </c>
      <c r="F19" s="49">
        <v>91.703999999999994</v>
      </c>
      <c r="G19" s="28">
        <v>3.5</v>
      </c>
      <c r="H19" s="28">
        <v>320.964</v>
      </c>
    </row>
    <row r="20" spans="1:8" ht="15" customHeight="1" x14ac:dyDescent="0.25">
      <c r="A20" s="30" t="s">
        <v>598</v>
      </c>
      <c r="B20" s="46" t="s">
        <v>612</v>
      </c>
      <c r="C20" s="42" t="s">
        <v>306</v>
      </c>
      <c r="D20" s="48" t="s">
        <v>27</v>
      </c>
      <c r="E20" s="47" t="s">
        <v>326</v>
      </c>
      <c r="F20" s="49">
        <v>5.56</v>
      </c>
      <c r="G20" s="28">
        <v>3.5</v>
      </c>
      <c r="H20" s="28">
        <v>19.459999999999997</v>
      </c>
    </row>
    <row r="21" spans="1:8" ht="15" customHeight="1" x14ac:dyDescent="0.25">
      <c r="A21" s="30" t="s">
        <v>634</v>
      </c>
      <c r="B21" s="46" t="s">
        <v>642</v>
      </c>
      <c r="C21" s="42" t="s">
        <v>306</v>
      </c>
      <c r="D21" s="48" t="s">
        <v>27</v>
      </c>
      <c r="E21" s="47" t="s">
        <v>326</v>
      </c>
      <c r="F21" s="49">
        <v>34.898000000000003</v>
      </c>
      <c r="G21" s="28">
        <v>3.5</v>
      </c>
      <c r="H21" s="28">
        <v>122.14300000000001</v>
      </c>
    </row>
    <row r="22" spans="1:8" ht="15" customHeight="1" x14ac:dyDescent="0.25">
      <c r="A22" s="30" t="s">
        <v>634</v>
      </c>
      <c r="B22" s="46" t="s">
        <v>649</v>
      </c>
      <c r="C22" s="42" t="s">
        <v>313</v>
      </c>
      <c r="D22" s="48" t="s">
        <v>27</v>
      </c>
      <c r="E22" s="47" t="s">
        <v>326</v>
      </c>
      <c r="F22" s="49">
        <v>2.78</v>
      </c>
      <c r="G22" s="28">
        <v>3.5</v>
      </c>
      <c r="H22" s="28">
        <v>9.7299999999999986</v>
      </c>
    </row>
    <row r="23" spans="1:8" ht="15" customHeight="1" x14ac:dyDescent="0.25">
      <c r="A23" s="30" t="s">
        <v>654</v>
      </c>
      <c r="B23" s="46" t="s">
        <v>663</v>
      </c>
      <c r="C23" s="42" t="s">
        <v>313</v>
      </c>
      <c r="D23" s="48" t="s">
        <v>27</v>
      </c>
      <c r="E23" s="47" t="s">
        <v>326</v>
      </c>
      <c r="F23" s="49">
        <v>180.27600000000001</v>
      </c>
      <c r="G23" s="28">
        <v>3.5</v>
      </c>
      <c r="H23" s="28">
        <v>630.96600000000001</v>
      </c>
    </row>
    <row r="24" spans="1:8" ht="15" customHeight="1" x14ac:dyDescent="0.25">
      <c r="A24" s="30" t="s">
        <v>654</v>
      </c>
      <c r="B24" s="46" t="s">
        <v>664</v>
      </c>
      <c r="C24" s="42" t="s">
        <v>313</v>
      </c>
      <c r="D24" s="48" t="s">
        <v>27</v>
      </c>
      <c r="E24" s="47" t="s">
        <v>326</v>
      </c>
      <c r="F24" s="49">
        <v>21.38</v>
      </c>
      <c r="G24" s="28">
        <v>3.5</v>
      </c>
      <c r="H24" s="28">
        <v>74.83</v>
      </c>
    </row>
    <row r="25" spans="1:8" ht="15" customHeight="1" x14ac:dyDescent="0.25">
      <c r="A25" s="30" t="s">
        <v>654</v>
      </c>
      <c r="B25" s="46" t="s">
        <v>666</v>
      </c>
      <c r="C25" s="42" t="s">
        <v>313</v>
      </c>
      <c r="D25" s="48" t="s">
        <v>27</v>
      </c>
      <c r="E25" s="47" t="s">
        <v>326</v>
      </c>
      <c r="F25" s="49">
        <v>749.51</v>
      </c>
      <c r="G25" s="28">
        <v>3.5</v>
      </c>
      <c r="H25" s="28">
        <v>2623.2849999999999</v>
      </c>
    </row>
    <row r="26" spans="1:8" ht="15" customHeight="1" x14ac:dyDescent="0.25">
      <c r="A26" s="30" t="s">
        <v>670</v>
      </c>
      <c r="B26" s="46" t="s">
        <v>671</v>
      </c>
      <c r="C26" s="42" t="s">
        <v>306</v>
      </c>
      <c r="D26" s="48" t="s">
        <v>27</v>
      </c>
      <c r="E26" s="47" t="s">
        <v>326</v>
      </c>
      <c r="F26" s="49">
        <v>91.305000000000007</v>
      </c>
      <c r="G26" s="28">
        <v>3.5</v>
      </c>
      <c r="H26" s="28">
        <v>319.5675</v>
      </c>
    </row>
    <row r="27" spans="1:8" ht="15" customHeight="1" x14ac:dyDescent="0.25">
      <c r="A27" s="30" t="s">
        <v>704</v>
      </c>
      <c r="B27" s="46" t="s">
        <v>711</v>
      </c>
      <c r="C27" s="42" t="s">
        <v>306</v>
      </c>
      <c r="D27" s="48" t="s">
        <v>27</v>
      </c>
      <c r="E27" s="47" t="s">
        <v>326</v>
      </c>
      <c r="F27" s="49">
        <v>84.644000000000005</v>
      </c>
      <c r="G27" s="28">
        <v>3.5</v>
      </c>
      <c r="H27" s="28">
        <v>296.25400000000002</v>
      </c>
    </row>
    <row r="28" spans="1:8" ht="15" customHeight="1" x14ac:dyDescent="0.25">
      <c r="A28" s="30" t="s">
        <v>796</v>
      </c>
      <c r="B28" s="46" t="s">
        <v>804</v>
      </c>
      <c r="C28" s="52" t="s">
        <v>306</v>
      </c>
      <c r="D28" s="48" t="s">
        <v>27</v>
      </c>
      <c r="E28" s="47" t="s">
        <v>326</v>
      </c>
      <c r="F28" s="51">
        <v>67.864000000000004</v>
      </c>
      <c r="G28" s="28">
        <v>3.5</v>
      </c>
      <c r="H28" s="28">
        <v>237.524</v>
      </c>
    </row>
    <row r="29" spans="1:8" ht="15" customHeight="1" x14ac:dyDescent="0.25">
      <c r="A29" s="30" t="s">
        <v>796</v>
      </c>
      <c r="B29" s="46" t="s">
        <v>813</v>
      </c>
      <c r="C29" s="52" t="s">
        <v>313</v>
      </c>
      <c r="D29" s="48" t="s">
        <v>27</v>
      </c>
      <c r="E29" s="47" t="s">
        <v>326</v>
      </c>
      <c r="F29" s="51">
        <v>81.22</v>
      </c>
      <c r="G29" s="28">
        <v>3.5</v>
      </c>
      <c r="H29" s="28">
        <v>284.27</v>
      </c>
    </row>
    <row r="30" spans="1:8" ht="15" customHeight="1" x14ac:dyDescent="0.25">
      <c r="A30" s="30" t="s">
        <v>796</v>
      </c>
      <c r="B30" s="46" t="s">
        <v>814</v>
      </c>
      <c r="C30" s="52" t="s">
        <v>313</v>
      </c>
      <c r="D30" s="48" t="s">
        <v>27</v>
      </c>
      <c r="E30" s="47" t="s">
        <v>326</v>
      </c>
      <c r="F30" s="51">
        <v>801.24099999999999</v>
      </c>
      <c r="G30" s="28">
        <v>3.5</v>
      </c>
      <c r="H30" s="28">
        <v>2804.3434999999999</v>
      </c>
    </row>
    <row r="31" spans="1:8" ht="15" customHeight="1" x14ac:dyDescent="0.25">
      <c r="A31" s="30" t="s">
        <v>817</v>
      </c>
      <c r="B31" s="46" t="s">
        <v>824</v>
      </c>
      <c r="C31" s="52" t="s">
        <v>313</v>
      </c>
      <c r="D31" s="48" t="s">
        <v>27</v>
      </c>
      <c r="E31" s="47" t="s">
        <v>326</v>
      </c>
      <c r="F31" s="51">
        <v>41.856000000000002</v>
      </c>
      <c r="G31" s="28">
        <v>3.5</v>
      </c>
      <c r="H31" s="28">
        <v>146.49600000000001</v>
      </c>
    </row>
    <row r="32" spans="1:8" ht="15" customHeight="1" x14ac:dyDescent="0.25">
      <c r="A32" s="30" t="s">
        <v>840</v>
      </c>
      <c r="B32" s="46" t="s">
        <v>855</v>
      </c>
      <c r="C32" s="42" t="s">
        <v>306</v>
      </c>
      <c r="D32" s="48" t="s">
        <v>27</v>
      </c>
      <c r="E32" s="47" t="s">
        <v>326</v>
      </c>
      <c r="F32" s="49">
        <v>81.92</v>
      </c>
      <c r="G32" s="28">
        <v>3.5</v>
      </c>
      <c r="H32" s="28">
        <v>286.72000000000003</v>
      </c>
    </row>
    <row r="33" spans="1:8" ht="15" customHeight="1" x14ac:dyDescent="0.25">
      <c r="A33" s="30" t="s">
        <v>859</v>
      </c>
      <c r="B33" s="46" t="s">
        <v>901</v>
      </c>
      <c r="C33" s="52" t="s">
        <v>313</v>
      </c>
      <c r="D33" s="48" t="s">
        <v>27</v>
      </c>
      <c r="E33" s="47" t="s">
        <v>326</v>
      </c>
      <c r="F33" s="51">
        <v>397.57200000000006</v>
      </c>
      <c r="G33" s="28">
        <v>3.5</v>
      </c>
      <c r="H33" s="28">
        <v>1391.5020000000002</v>
      </c>
    </row>
    <row r="34" spans="1:8" ht="15" customHeight="1" x14ac:dyDescent="0.25">
      <c r="A34" s="30" t="s">
        <v>859</v>
      </c>
      <c r="B34" s="46" t="s">
        <v>921</v>
      </c>
      <c r="C34" s="42" t="s">
        <v>313</v>
      </c>
      <c r="D34" s="48" t="s">
        <v>27</v>
      </c>
      <c r="E34" s="47" t="s">
        <v>326</v>
      </c>
      <c r="F34" s="51">
        <v>750</v>
      </c>
      <c r="G34" s="28">
        <v>3.5</v>
      </c>
      <c r="H34" s="28">
        <v>2625</v>
      </c>
    </row>
    <row r="35" spans="1:8" s="60" customFormat="1" ht="15" customHeight="1" x14ac:dyDescent="0.25">
      <c r="A35" s="53"/>
      <c r="B35" s="54"/>
      <c r="C35" s="55"/>
      <c r="D35" s="56"/>
      <c r="E35" s="57"/>
      <c r="F35" s="58">
        <f>SUM(F2:F34)</f>
        <v>9937.3680000000004</v>
      </c>
      <c r="G35" s="59"/>
      <c r="H35" s="59">
        <f>SUM(H2:H34)</f>
        <v>34780.788</v>
      </c>
    </row>
    <row r="36" spans="1:8" ht="15" customHeight="1" x14ac:dyDescent="0.25">
      <c r="A36" s="30" t="s">
        <v>459</v>
      </c>
      <c r="B36" s="46" t="s">
        <v>470</v>
      </c>
      <c r="C36" s="42" t="s">
        <v>314</v>
      </c>
      <c r="D36" s="48" t="s">
        <v>27</v>
      </c>
      <c r="E36" s="47" t="s">
        <v>339</v>
      </c>
      <c r="F36" s="49">
        <v>291.63200000000001</v>
      </c>
      <c r="G36" s="28">
        <v>3.5</v>
      </c>
      <c r="H36" s="28">
        <v>1020.712</v>
      </c>
    </row>
    <row r="37" spans="1:8" ht="15" customHeight="1" x14ac:dyDescent="0.25">
      <c r="A37" s="30" t="s">
        <v>598</v>
      </c>
      <c r="B37" s="46" t="s">
        <v>621</v>
      </c>
      <c r="C37" s="42" t="s">
        <v>314</v>
      </c>
      <c r="D37" s="48" t="s">
        <v>27</v>
      </c>
      <c r="E37" s="47" t="s">
        <v>339</v>
      </c>
      <c r="F37" s="49">
        <v>213.7</v>
      </c>
      <c r="G37" s="28">
        <v>3.5</v>
      </c>
      <c r="H37" s="28">
        <v>747.94999999999993</v>
      </c>
    </row>
    <row r="38" spans="1:8" ht="15" customHeight="1" x14ac:dyDescent="0.25">
      <c r="A38" s="30" t="s">
        <v>750</v>
      </c>
      <c r="B38" s="46" t="s">
        <v>754</v>
      </c>
      <c r="C38" s="42" t="s">
        <v>314</v>
      </c>
      <c r="D38" s="48" t="s">
        <v>27</v>
      </c>
      <c r="E38" s="47" t="s">
        <v>339</v>
      </c>
      <c r="F38" s="49">
        <v>386.73599999999999</v>
      </c>
      <c r="G38" s="28">
        <v>3.5</v>
      </c>
      <c r="H38" s="28">
        <v>1353.576</v>
      </c>
    </row>
    <row r="39" spans="1:8" ht="15" customHeight="1" x14ac:dyDescent="0.25">
      <c r="A39" s="30" t="s">
        <v>840</v>
      </c>
      <c r="B39" s="46" t="s">
        <v>848</v>
      </c>
      <c r="C39" s="42" t="s">
        <v>314</v>
      </c>
      <c r="D39" s="48" t="s">
        <v>27</v>
      </c>
      <c r="E39" s="47" t="s">
        <v>339</v>
      </c>
      <c r="F39" s="49">
        <v>43.161999999999999</v>
      </c>
      <c r="G39" s="28">
        <v>3.5</v>
      </c>
      <c r="H39" s="28">
        <v>151.06700000000001</v>
      </c>
    </row>
    <row r="40" spans="1:8" s="60" customFormat="1" ht="15" customHeight="1" x14ac:dyDescent="0.25">
      <c r="A40" s="53"/>
      <c r="B40" s="54"/>
      <c r="C40" s="55"/>
      <c r="D40" s="56"/>
      <c r="E40" s="57"/>
      <c r="F40" s="61">
        <f>SUM(F36:F39)</f>
        <v>935.23</v>
      </c>
      <c r="G40" s="59"/>
      <c r="H40" s="59">
        <f>SUM(H36:H39)</f>
        <v>3273.3049999999998</v>
      </c>
    </row>
    <row r="41" spans="1:8" ht="15" customHeight="1" x14ac:dyDescent="0.25">
      <c r="A41" s="30" t="s">
        <v>476</v>
      </c>
      <c r="B41" s="46" t="s">
        <v>479</v>
      </c>
      <c r="C41" s="42" t="s">
        <v>376</v>
      </c>
      <c r="D41" s="48" t="s">
        <v>27</v>
      </c>
      <c r="E41" s="47" t="s">
        <v>480</v>
      </c>
      <c r="F41" s="49">
        <v>805.83399999999995</v>
      </c>
      <c r="G41" s="28">
        <v>3.5</v>
      </c>
      <c r="H41" s="28">
        <v>2820.4189999999999</v>
      </c>
    </row>
    <row r="42" spans="1:8" ht="15" customHeight="1" x14ac:dyDescent="0.25">
      <c r="A42" s="30" t="s">
        <v>476</v>
      </c>
      <c r="B42" s="46" t="s">
        <v>495</v>
      </c>
      <c r="C42" s="42" t="s">
        <v>376</v>
      </c>
      <c r="D42" s="48" t="s">
        <v>27</v>
      </c>
      <c r="E42" s="47" t="s">
        <v>480</v>
      </c>
      <c r="F42" s="49">
        <v>137</v>
      </c>
      <c r="G42" s="28">
        <v>3.5</v>
      </c>
      <c r="H42" s="28">
        <v>479.5</v>
      </c>
    </row>
    <row r="43" spans="1:8" ht="15" customHeight="1" x14ac:dyDescent="0.25">
      <c r="A43" s="30" t="s">
        <v>509</v>
      </c>
      <c r="B43" s="46" t="s">
        <v>523</v>
      </c>
      <c r="C43" s="42" t="s">
        <v>376</v>
      </c>
      <c r="D43" s="48" t="s">
        <v>27</v>
      </c>
      <c r="E43" s="47" t="s">
        <v>480</v>
      </c>
      <c r="F43" s="49">
        <v>13.12</v>
      </c>
      <c r="G43" s="28">
        <v>3.5</v>
      </c>
      <c r="H43" s="28">
        <v>45.919999999999995</v>
      </c>
    </row>
    <row r="44" spans="1:8" ht="15" customHeight="1" x14ac:dyDescent="0.25">
      <c r="A44" s="30" t="s">
        <v>547</v>
      </c>
      <c r="B44" s="46" t="s">
        <v>553</v>
      </c>
      <c r="C44" s="42" t="s">
        <v>376</v>
      </c>
      <c r="D44" s="48" t="s">
        <v>27</v>
      </c>
      <c r="E44" s="47" t="s">
        <v>480</v>
      </c>
      <c r="F44" s="49">
        <v>1003.625</v>
      </c>
      <c r="G44" s="28">
        <v>3.5</v>
      </c>
      <c r="H44" s="28">
        <v>3512.6875</v>
      </c>
    </row>
    <row r="45" spans="1:8" ht="15" customHeight="1" x14ac:dyDescent="0.25">
      <c r="A45" s="30" t="s">
        <v>598</v>
      </c>
      <c r="B45" s="46" t="s">
        <v>623</v>
      </c>
      <c r="C45" s="42" t="s">
        <v>376</v>
      </c>
      <c r="D45" s="48" t="s">
        <v>27</v>
      </c>
      <c r="E45" s="47" t="s">
        <v>480</v>
      </c>
      <c r="F45" s="49">
        <v>684.52800000000002</v>
      </c>
      <c r="G45" s="28">
        <v>3.5</v>
      </c>
      <c r="H45" s="28">
        <v>2395.848</v>
      </c>
    </row>
    <row r="46" spans="1:8" ht="15" customHeight="1" x14ac:dyDescent="0.25">
      <c r="A46" s="30" t="s">
        <v>670</v>
      </c>
      <c r="B46" s="46" t="s">
        <v>673</v>
      </c>
      <c r="C46" s="42" t="s">
        <v>376</v>
      </c>
      <c r="D46" s="48" t="s">
        <v>27</v>
      </c>
      <c r="E46" s="47" t="s">
        <v>480</v>
      </c>
      <c r="F46" s="49">
        <v>725.85299999999995</v>
      </c>
      <c r="G46" s="28">
        <v>3.5</v>
      </c>
      <c r="H46" s="28">
        <v>2540.4854999999998</v>
      </c>
    </row>
    <row r="47" spans="1:8" ht="15" customHeight="1" x14ac:dyDescent="0.25">
      <c r="A47" s="30" t="s">
        <v>686</v>
      </c>
      <c r="B47" s="46" t="s">
        <v>701</v>
      </c>
      <c r="C47" s="42" t="s">
        <v>376</v>
      </c>
      <c r="D47" s="48" t="s">
        <v>27</v>
      </c>
      <c r="E47" s="47" t="s">
        <v>480</v>
      </c>
      <c r="F47" s="49">
        <v>2525.42</v>
      </c>
      <c r="G47" s="28">
        <v>3.5</v>
      </c>
      <c r="H47" s="28">
        <v>8838.9700000000012</v>
      </c>
    </row>
    <row r="48" spans="1:8" ht="15" customHeight="1" x14ac:dyDescent="0.25">
      <c r="A48" s="30" t="s">
        <v>714</v>
      </c>
      <c r="B48" s="46" t="s">
        <v>748</v>
      </c>
      <c r="C48" s="42" t="s">
        <v>376</v>
      </c>
      <c r="D48" s="48" t="s">
        <v>27</v>
      </c>
      <c r="E48" s="47" t="s">
        <v>480</v>
      </c>
      <c r="F48" s="49">
        <v>282.58199999999999</v>
      </c>
      <c r="G48" s="28">
        <v>3.5</v>
      </c>
      <c r="H48" s="28">
        <v>989.03700000000003</v>
      </c>
    </row>
    <row r="49" spans="1:8" ht="15" customHeight="1" x14ac:dyDescent="0.25">
      <c r="A49" s="30" t="s">
        <v>859</v>
      </c>
      <c r="B49" s="46" t="s">
        <v>871</v>
      </c>
      <c r="C49" s="52" t="s">
        <v>376</v>
      </c>
      <c r="D49" s="48" t="s">
        <v>27</v>
      </c>
      <c r="E49" s="47" t="s">
        <v>480</v>
      </c>
      <c r="F49" s="51">
        <v>736.54400000000021</v>
      </c>
      <c r="G49" s="28">
        <v>3.5</v>
      </c>
      <c r="H49" s="28">
        <v>2577.9040000000009</v>
      </c>
    </row>
    <row r="50" spans="1:8" s="60" customFormat="1" ht="15" customHeight="1" x14ac:dyDescent="0.25">
      <c r="A50" s="53"/>
      <c r="B50" s="54"/>
      <c r="C50" s="62"/>
      <c r="D50" s="56"/>
      <c r="E50" s="57"/>
      <c r="F50" s="58">
        <f>SUM(F41:F49)</f>
        <v>6914.5060000000003</v>
      </c>
      <c r="G50" s="59"/>
      <c r="H50" s="59">
        <f>SUM(H41:H49)</f>
        <v>24200.771000000004</v>
      </c>
    </row>
    <row r="51" spans="1:8" ht="15" customHeight="1" x14ac:dyDescent="0.25">
      <c r="A51" s="30" t="s">
        <v>509</v>
      </c>
      <c r="B51" s="46" t="s">
        <v>520</v>
      </c>
      <c r="C51" s="42" t="s">
        <v>245</v>
      </c>
      <c r="D51" s="48" t="s">
        <v>27</v>
      </c>
      <c r="E51" s="47" t="s">
        <v>350</v>
      </c>
      <c r="F51" s="49">
        <v>84.12</v>
      </c>
      <c r="G51" s="28">
        <v>3.5</v>
      </c>
      <c r="H51" s="28">
        <v>294.42</v>
      </c>
    </row>
    <row r="52" spans="1:8" ht="15" customHeight="1" x14ac:dyDescent="0.25">
      <c r="A52" s="30" t="s">
        <v>704</v>
      </c>
      <c r="B52" s="46" t="s">
        <v>708</v>
      </c>
      <c r="C52" s="42" t="s">
        <v>245</v>
      </c>
      <c r="D52" s="48" t="s">
        <v>27</v>
      </c>
      <c r="E52" s="47" t="s">
        <v>350</v>
      </c>
      <c r="F52" s="49">
        <v>21.648</v>
      </c>
      <c r="G52" s="28">
        <v>3.5</v>
      </c>
      <c r="H52" s="28">
        <v>75.768000000000001</v>
      </c>
    </row>
    <row r="53" spans="1:8" s="60" customFormat="1" ht="15" customHeight="1" x14ac:dyDescent="0.25">
      <c r="A53" s="53"/>
      <c r="B53" s="54"/>
      <c r="C53" s="55"/>
      <c r="D53" s="56"/>
      <c r="E53" s="57"/>
      <c r="F53" s="61">
        <f>SUM(F51:F52)</f>
        <v>105.768</v>
      </c>
      <c r="G53" s="59"/>
      <c r="H53" s="59">
        <f>SUM(H51:H52)</f>
        <v>370.18799999999999</v>
      </c>
    </row>
    <row r="54" spans="1:8" ht="15" customHeight="1" x14ac:dyDescent="0.25">
      <c r="A54" s="30" t="s">
        <v>476</v>
      </c>
      <c r="B54" s="46" t="s">
        <v>485</v>
      </c>
      <c r="C54" s="42" t="s">
        <v>14</v>
      </c>
      <c r="D54" s="48" t="s">
        <v>27</v>
      </c>
      <c r="E54" s="47" t="s">
        <v>327</v>
      </c>
      <c r="F54" s="49">
        <v>653.06799999999998</v>
      </c>
      <c r="G54" s="28">
        <v>3.5</v>
      </c>
      <c r="H54" s="28">
        <v>2285.7379999999998</v>
      </c>
    </row>
    <row r="55" spans="1:8" ht="15" customHeight="1" x14ac:dyDescent="0.25">
      <c r="A55" s="30" t="s">
        <v>476</v>
      </c>
      <c r="B55" s="46" t="s">
        <v>496</v>
      </c>
      <c r="C55" s="42" t="s">
        <v>14</v>
      </c>
      <c r="D55" s="48" t="s">
        <v>27</v>
      </c>
      <c r="E55" s="47" t="s">
        <v>327</v>
      </c>
      <c r="F55" s="49">
        <v>289</v>
      </c>
      <c r="G55" s="28">
        <v>3.5</v>
      </c>
      <c r="H55" s="28">
        <v>1011.5</v>
      </c>
    </row>
    <row r="56" spans="1:8" ht="15" customHeight="1" x14ac:dyDescent="0.25">
      <c r="A56" s="30" t="s">
        <v>509</v>
      </c>
      <c r="B56" s="46" t="s">
        <v>510</v>
      </c>
      <c r="C56" s="42" t="s">
        <v>14</v>
      </c>
      <c r="D56" s="48" t="s">
        <v>27</v>
      </c>
      <c r="E56" s="47" t="s">
        <v>327</v>
      </c>
      <c r="F56" s="49">
        <v>173.99199999999999</v>
      </c>
      <c r="G56" s="28">
        <v>3.5</v>
      </c>
      <c r="H56" s="28">
        <v>608.97199999999998</v>
      </c>
    </row>
    <row r="57" spans="1:8" ht="15" customHeight="1" x14ac:dyDescent="0.25">
      <c r="A57" s="30" t="s">
        <v>598</v>
      </c>
      <c r="B57" s="46" t="s">
        <v>601</v>
      </c>
      <c r="C57" s="42" t="s">
        <v>14</v>
      </c>
      <c r="D57" s="48" t="s">
        <v>27</v>
      </c>
      <c r="E57" s="47" t="s">
        <v>327</v>
      </c>
      <c r="F57" s="49">
        <v>407.97800000000001</v>
      </c>
      <c r="G57" s="28">
        <v>3.5</v>
      </c>
      <c r="H57" s="28">
        <v>1427.923</v>
      </c>
    </row>
    <row r="58" spans="1:8" ht="15" customHeight="1" x14ac:dyDescent="0.25">
      <c r="A58" s="30" t="s">
        <v>598</v>
      </c>
      <c r="B58" s="46" t="s">
        <v>611</v>
      </c>
      <c r="C58" s="42" t="s">
        <v>14</v>
      </c>
      <c r="D58" s="48" t="s">
        <v>27</v>
      </c>
      <c r="E58" s="47" t="s">
        <v>327</v>
      </c>
      <c r="F58" s="49">
        <v>33.316000000000003</v>
      </c>
      <c r="G58" s="28">
        <v>3.5</v>
      </c>
      <c r="H58" s="28">
        <v>116.60600000000001</v>
      </c>
    </row>
    <row r="59" spans="1:8" ht="15" customHeight="1" x14ac:dyDescent="0.25">
      <c r="A59" s="30" t="s">
        <v>634</v>
      </c>
      <c r="B59" s="46" t="s">
        <v>636</v>
      </c>
      <c r="C59" s="42" t="s">
        <v>14</v>
      </c>
      <c r="D59" s="48" t="s">
        <v>27</v>
      </c>
      <c r="E59" s="47" t="s">
        <v>327</v>
      </c>
      <c r="F59" s="49">
        <v>112.071</v>
      </c>
      <c r="G59" s="28">
        <v>3.5</v>
      </c>
      <c r="H59" s="28">
        <v>392.24849999999998</v>
      </c>
    </row>
    <row r="60" spans="1:8" ht="15" customHeight="1" x14ac:dyDescent="0.25">
      <c r="A60" s="30" t="s">
        <v>654</v>
      </c>
      <c r="B60" s="46" t="s">
        <v>655</v>
      </c>
      <c r="C60" s="42" t="s">
        <v>14</v>
      </c>
      <c r="D60" s="48" t="s">
        <v>27</v>
      </c>
      <c r="E60" s="47" t="s">
        <v>327</v>
      </c>
      <c r="F60" s="49">
        <v>220.14</v>
      </c>
      <c r="G60" s="28">
        <v>3.5</v>
      </c>
      <c r="H60" s="28">
        <v>770.49</v>
      </c>
    </row>
    <row r="61" spans="1:8" ht="15" customHeight="1" x14ac:dyDescent="0.25">
      <c r="A61" s="30" t="s">
        <v>704</v>
      </c>
      <c r="B61" s="46" t="s">
        <v>707</v>
      </c>
      <c r="C61" s="42" t="s">
        <v>14</v>
      </c>
      <c r="D61" s="48" t="s">
        <v>27</v>
      </c>
      <c r="E61" s="47" t="s">
        <v>327</v>
      </c>
      <c r="F61" s="49">
        <v>472.65100000000001</v>
      </c>
      <c r="G61" s="28">
        <v>3.5</v>
      </c>
      <c r="H61" s="28">
        <v>1654.2785000000001</v>
      </c>
    </row>
    <row r="62" spans="1:8" ht="15" customHeight="1" x14ac:dyDescent="0.25">
      <c r="A62" s="30" t="s">
        <v>714</v>
      </c>
      <c r="B62" s="46" t="s">
        <v>715</v>
      </c>
      <c r="C62" s="42" t="s">
        <v>14</v>
      </c>
      <c r="D62" s="48" t="s">
        <v>27</v>
      </c>
      <c r="E62" s="47" t="s">
        <v>327</v>
      </c>
      <c r="F62" s="49">
        <v>254.06299999999999</v>
      </c>
      <c r="G62" s="28">
        <v>3.5</v>
      </c>
      <c r="H62" s="28">
        <v>889.2204999999999</v>
      </c>
    </row>
    <row r="63" spans="1:8" ht="15" customHeight="1" x14ac:dyDescent="0.25">
      <c r="A63" s="30" t="s">
        <v>714</v>
      </c>
      <c r="B63" s="46" t="s">
        <v>720</v>
      </c>
      <c r="C63" s="42" t="s">
        <v>14</v>
      </c>
      <c r="D63" s="48" t="s">
        <v>27</v>
      </c>
      <c r="E63" s="47" t="s">
        <v>327</v>
      </c>
      <c r="F63" s="49">
        <v>16.32</v>
      </c>
      <c r="G63" s="28">
        <v>3.5</v>
      </c>
      <c r="H63" s="28">
        <v>57.120000000000005</v>
      </c>
    </row>
    <row r="64" spans="1:8" ht="15" customHeight="1" x14ac:dyDescent="0.25">
      <c r="A64" s="30" t="s">
        <v>750</v>
      </c>
      <c r="B64" s="46" t="s">
        <v>757</v>
      </c>
      <c r="C64" s="42" t="s">
        <v>14</v>
      </c>
      <c r="D64" s="48" t="s">
        <v>27</v>
      </c>
      <c r="E64" s="47" t="s">
        <v>327</v>
      </c>
      <c r="F64" s="49">
        <v>49.866999999999997</v>
      </c>
      <c r="G64" s="28">
        <v>3.5</v>
      </c>
      <c r="H64" s="28">
        <v>174.53449999999998</v>
      </c>
    </row>
    <row r="65" spans="1:8" ht="15" customHeight="1" x14ac:dyDescent="0.25">
      <c r="A65" s="30" t="s">
        <v>817</v>
      </c>
      <c r="B65" s="46" t="s">
        <v>828</v>
      </c>
      <c r="C65" s="52" t="s">
        <v>14</v>
      </c>
      <c r="D65" s="48" t="s">
        <v>27</v>
      </c>
      <c r="E65" s="47" t="s">
        <v>327</v>
      </c>
      <c r="F65" s="51">
        <v>316.89999999999998</v>
      </c>
      <c r="G65" s="28">
        <v>3.5</v>
      </c>
      <c r="H65" s="28">
        <v>1109.1499999999999</v>
      </c>
    </row>
    <row r="66" spans="1:8" ht="15" customHeight="1" x14ac:dyDescent="0.25">
      <c r="A66" s="30" t="s">
        <v>840</v>
      </c>
      <c r="B66" s="46" t="s">
        <v>841</v>
      </c>
      <c r="C66" s="42" t="s">
        <v>14</v>
      </c>
      <c r="D66" s="48" t="s">
        <v>27</v>
      </c>
      <c r="E66" s="47" t="s">
        <v>327</v>
      </c>
      <c r="F66" s="49">
        <v>191.70500000000001</v>
      </c>
      <c r="G66" s="28">
        <v>3.5</v>
      </c>
      <c r="H66" s="28">
        <v>670.96750000000009</v>
      </c>
    </row>
    <row r="67" spans="1:8" ht="15" customHeight="1" x14ac:dyDescent="0.25">
      <c r="A67" s="30" t="s">
        <v>859</v>
      </c>
      <c r="B67" s="46" t="s">
        <v>905</v>
      </c>
      <c r="C67" s="52" t="s">
        <v>14</v>
      </c>
      <c r="D67" s="48" t="s">
        <v>27</v>
      </c>
      <c r="E67" s="47" t="s">
        <v>327</v>
      </c>
      <c r="F67" s="51">
        <v>226.98099999999999</v>
      </c>
      <c r="G67" s="28">
        <v>3.5</v>
      </c>
      <c r="H67" s="28">
        <v>794.43349999999998</v>
      </c>
    </row>
    <row r="68" spans="1:8" s="60" customFormat="1" ht="15" customHeight="1" x14ac:dyDescent="0.25">
      <c r="A68" s="53"/>
      <c r="B68" s="54"/>
      <c r="C68" s="62"/>
      <c r="D68" s="56"/>
      <c r="E68" s="57"/>
      <c r="F68" s="58">
        <f>SUM(F54:F67)</f>
        <v>3418.0520000000006</v>
      </c>
      <c r="G68" s="59"/>
      <c r="H68" s="59">
        <f>SUM(H54:H67)</f>
        <v>11963.181999999999</v>
      </c>
    </row>
    <row r="69" spans="1:8" ht="15" customHeight="1" x14ac:dyDescent="0.25">
      <c r="A69" s="30" t="s">
        <v>379</v>
      </c>
      <c r="B69" s="46" t="s">
        <v>389</v>
      </c>
      <c r="C69" s="42" t="s">
        <v>309</v>
      </c>
      <c r="D69" s="48" t="s">
        <v>27</v>
      </c>
      <c r="E69" s="47" t="s">
        <v>334</v>
      </c>
      <c r="F69" s="49">
        <v>467.15499999999997</v>
      </c>
      <c r="G69" s="28">
        <v>3.5</v>
      </c>
      <c r="H69" s="28">
        <v>1635.0425</v>
      </c>
    </row>
    <row r="70" spans="1:8" ht="15" customHeight="1" x14ac:dyDescent="0.25">
      <c r="A70" s="30" t="s">
        <v>426</v>
      </c>
      <c r="B70" s="46" t="s">
        <v>438</v>
      </c>
      <c r="C70" s="42" t="s">
        <v>309</v>
      </c>
      <c r="D70" s="48" t="s">
        <v>27</v>
      </c>
      <c r="E70" s="47" t="s">
        <v>334</v>
      </c>
      <c r="F70" s="49">
        <v>50.655999999999999</v>
      </c>
      <c r="G70" s="28">
        <v>3.5</v>
      </c>
      <c r="H70" s="28">
        <v>177.29599999999999</v>
      </c>
    </row>
    <row r="71" spans="1:8" ht="15" customHeight="1" x14ac:dyDescent="0.25">
      <c r="A71" s="30" t="s">
        <v>598</v>
      </c>
      <c r="B71" s="46" t="s">
        <v>605</v>
      </c>
      <c r="C71" s="42" t="s">
        <v>317</v>
      </c>
      <c r="D71" s="48" t="s">
        <v>27</v>
      </c>
      <c r="E71" s="47" t="s">
        <v>334</v>
      </c>
      <c r="F71" s="49">
        <v>389.82</v>
      </c>
      <c r="G71" s="28">
        <v>3.5</v>
      </c>
      <c r="H71" s="28">
        <v>1364.37</v>
      </c>
    </row>
    <row r="72" spans="1:8" ht="15" customHeight="1" x14ac:dyDescent="0.25">
      <c r="A72" s="30" t="s">
        <v>598</v>
      </c>
      <c r="B72" s="46" t="s">
        <v>626</v>
      </c>
      <c r="C72" s="42" t="s">
        <v>309</v>
      </c>
      <c r="D72" s="48" t="s">
        <v>27</v>
      </c>
      <c r="E72" s="47" t="s">
        <v>334</v>
      </c>
      <c r="F72" s="49">
        <v>440.35599999999999</v>
      </c>
      <c r="G72" s="28">
        <v>3.5</v>
      </c>
      <c r="H72" s="28">
        <v>1541.2460000000001</v>
      </c>
    </row>
    <row r="73" spans="1:8" ht="15" customHeight="1" x14ac:dyDescent="0.25">
      <c r="A73" s="30" t="s">
        <v>686</v>
      </c>
      <c r="B73" s="46" t="s">
        <v>695</v>
      </c>
      <c r="C73" s="42" t="s">
        <v>317</v>
      </c>
      <c r="D73" s="48" t="s">
        <v>27</v>
      </c>
      <c r="E73" s="47" t="s">
        <v>334</v>
      </c>
      <c r="F73" s="49">
        <v>235.30799999999999</v>
      </c>
      <c r="G73" s="28">
        <v>3.5</v>
      </c>
      <c r="H73" s="28">
        <v>823.57799999999997</v>
      </c>
    </row>
    <row r="74" spans="1:8" ht="15" customHeight="1" x14ac:dyDescent="0.25">
      <c r="A74" s="30" t="s">
        <v>796</v>
      </c>
      <c r="B74" s="46" t="s">
        <v>802</v>
      </c>
      <c r="C74" s="52" t="s">
        <v>317</v>
      </c>
      <c r="D74" s="48" t="s">
        <v>27</v>
      </c>
      <c r="E74" s="47" t="s">
        <v>334</v>
      </c>
      <c r="F74" s="51">
        <v>217.7</v>
      </c>
      <c r="G74" s="28">
        <v>3.5</v>
      </c>
      <c r="H74" s="28">
        <v>761.94999999999993</v>
      </c>
    </row>
    <row r="75" spans="1:8" ht="15" customHeight="1" x14ac:dyDescent="0.25">
      <c r="A75" s="30" t="s">
        <v>714</v>
      </c>
      <c r="B75" s="46" t="s">
        <v>742</v>
      </c>
      <c r="C75" s="42" t="s">
        <v>366</v>
      </c>
      <c r="D75" s="48" t="s">
        <v>27</v>
      </c>
      <c r="E75" s="47" t="s">
        <v>367</v>
      </c>
      <c r="F75" s="49">
        <v>813.04200000000003</v>
      </c>
      <c r="G75" s="28">
        <v>3.5</v>
      </c>
      <c r="H75" s="28">
        <v>2845.6469999999999</v>
      </c>
    </row>
    <row r="76" spans="1:8" ht="15" customHeight="1" x14ac:dyDescent="0.25">
      <c r="A76" s="30" t="s">
        <v>750</v>
      </c>
      <c r="B76" s="46" t="s">
        <v>751</v>
      </c>
      <c r="C76" s="42" t="s">
        <v>366</v>
      </c>
      <c r="D76" s="48" t="s">
        <v>27</v>
      </c>
      <c r="E76" s="47" t="s">
        <v>367</v>
      </c>
      <c r="F76" s="49">
        <v>1003.625</v>
      </c>
      <c r="G76" s="28">
        <v>3.5</v>
      </c>
      <c r="H76" s="28">
        <v>3512.6875</v>
      </c>
    </row>
    <row r="77" spans="1:8" ht="15" customHeight="1" x14ac:dyDescent="0.25">
      <c r="A77" s="30" t="s">
        <v>476</v>
      </c>
      <c r="B77" s="46" t="s">
        <v>497</v>
      </c>
      <c r="C77" s="42" t="s">
        <v>28</v>
      </c>
      <c r="D77" s="48" t="s">
        <v>27</v>
      </c>
      <c r="E77" s="47" t="s">
        <v>342</v>
      </c>
      <c r="F77" s="49">
        <v>573.20000000000005</v>
      </c>
      <c r="G77" s="28">
        <v>3.5</v>
      </c>
      <c r="H77" s="28">
        <v>2006.2000000000003</v>
      </c>
    </row>
    <row r="78" spans="1:8" ht="15" customHeight="1" x14ac:dyDescent="0.25">
      <c r="A78" s="30" t="s">
        <v>509</v>
      </c>
      <c r="B78" s="46" t="s">
        <v>525</v>
      </c>
      <c r="C78" s="42" t="s">
        <v>28</v>
      </c>
      <c r="D78" s="48" t="s">
        <v>27</v>
      </c>
      <c r="E78" s="47" t="s">
        <v>342</v>
      </c>
      <c r="F78" s="49">
        <v>217.32400000000001</v>
      </c>
      <c r="G78" s="28">
        <v>3.5</v>
      </c>
      <c r="H78" s="28">
        <v>760.63400000000001</v>
      </c>
    </row>
    <row r="79" spans="1:8" ht="15" customHeight="1" x14ac:dyDescent="0.25">
      <c r="A79" s="30" t="s">
        <v>509</v>
      </c>
      <c r="B79" s="46" t="s">
        <v>526</v>
      </c>
      <c r="C79" s="42" t="s">
        <v>28</v>
      </c>
      <c r="D79" s="48" t="s">
        <v>27</v>
      </c>
      <c r="E79" s="47" t="s">
        <v>342</v>
      </c>
      <c r="F79" s="49">
        <v>1.52</v>
      </c>
      <c r="G79" s="28">
        <v>3.5</v>
      </c>
      <c r="H79" s="28">
        <v>5.32</v>
      </c>
    </row>
    <row r="80" spans="1:8" ht="15" customHeight="1" x14ac:dyDescent="0.25">
      <c r="A80" s="30" t="s">
        <v>580</v>
      </c>
      <c r="B80" s="46" t="s">
        <v>581</v>
      </c>
      <c r="C80" s="42" t="s">
        <v>28</v>
      </c>
      <c r="D80" s="48" t="s">
        <v>27</v>
      </c>
      <c r="E80" s="47" t="s">
        <v>342</v>
      </c>
      <c r="F80" s="49">
        <v>1144.672</v>
      </c>
      <c r="G80" s="28">
        <v>3.5</v>
      </c>
      <c r="H80" s="28">
        <v>4006.3519999999999</v>
      </c>
    </row>
    <row r="81" spans="1:8" ht="15" customHeight="1" x14ac:dyDescent="0.25">
      <c r="A81" s="30" t="s">
        <v>770</v>
      </c>
      <c r="B81" s="46" t="s">
        <v>772</v>
      </c>
      <c r="C81" s="42" t="s">
        <v>28</v>
      </c>
      <c r="D81" s="48" t="s">
        <v>27</v>
      </c>
      <c r="E81" s="47" t="s">
        <v>342</v>
      </c>
      <c r="F81" s="49">
        <v>336.14299999999997</v>
      </c>
      <c r="G81" s="28">
        <v>3.5</v>
      </c>
      <c r="H81" s="28">
        <v>1176.5004999999999</v>
      </c>
    </row>
    <row r="82" spans="1:8" ht="15" customHeight="1" x14ac:dyDescent="0.25">
      <c r="A82" s="30" t="s">
        <v>770</v>
      </c>
      <c r="B82" s="46" t="s">
        <v>773</v>
      </c>
      <c r="C82" s="42" t="s">
        <v>28</v>
      </c>
      <c r="D82" s="48" t="s">
        <v>27</v>
      </c>
      <c r="E82" s="47" t="s">
        <v>342</v>
      </c>
      <c r="F82" s="49">
        <v>1083.0650000000001</v>
      </c>
      <c r="G82" s="28">
        <v>3.5</v>
      </c>
      <c r="H82" s="28">
        <v>3790.7275</v>
      </c>
    </row>
    <row r="83" spans="1:8" ht="15" customHeight="1" x14ac:dyDescent="0.25">
      <c r="A83" s="30" t="s">
        <v>796</v>
      </c>
      <c r="B83" s="46" t="s">
        <v>801</v>
      </c>
      <c r="C83" s="52" t="s">
        <v>28</v>
      </c>
      <c r="D83" s="48" t="s">
        <v>27</v>
      </c>
      <c r="E83" s="47" t="s">
        <v>342</v>
      </c>
      <c r="F83" s="51">
        <v>273.06400000000002</v>
      </c>
      <c r="G83" s="28">
        <v>3.5</v>
      </c>
      <c r="H83" s="28">
        <v>955.72400000000005</v>
      </c>
    </row>
    <row r="84" spans="1:8" ht="15" customHeight="1" x14ac:dyDescent="0.25">
      <c r="A84" s="30" t="s">
        <v>817</v>
      </c>
      <c r="B84" s="46" t="s">
        <v>833</v>
      </c>
      <c r="C84" s="52" t="s">
        <v>28</v>
      </c>
      <c r="D84" s="48" t="s">
        <v>27</v>
      </c>
      <c r="E84" s="47" t="s">
        <v>342</v>
      </c>
      <c r="F84" s="51">
        <v>25.57</v>
      </c>
      <c r="G84" s="28">
        <v>3.5</v>
      </c>
      <c r="H84" s="28">
        <v>89.495000000000005</v>
      </c>
    </row>
    <row r="85" spans="1:8" ht="15" customHeight="1" x14ac:dyDescent="0.25">
      <c r="A85" s="30" t="s">
        <v>859</v>
      </c>
      <c r="B85" s="46" t="s">
        <v>912</v>
      </c>
      <c r="C85" s="52" t="s">
        <v>28</v>
      </c>
      <c r="D85" s="48" t="s">
        <v>27</v>
      </c>
      <c r="E85" s="47" t="s">
        <v>342</v>
      </c>
      <c r="F85" s="51">
        <v>604.50099999999998</v>
      </c>
      <c r="G85" s="28">
        <v>3.5</v>
      </c>
      <c r="H85" s="28">
        <v>2115.7534999999998</v>
      </c>
    </row>
    <row r="86" spans="1:8" ht="15" customHeight="1" x14ac:dyDescent="0.25">
      <c r="A86" s="30" t="s">
        <v>439</v>
      </c>
      <c r="B86" s="46" t="s">
        <v>445</v>
      </c>
      <c r="C86" s="42" t="s">
        <v>40</v>
      </c>
      <c r="D86" s="48" t="s">
        <v>27</v>
      </c>
      <c r="E86" s="47" t="s">
        <v>346</v>
      </c>
      <c r="F86" s="49">
        <v>793.69</v>
      </c>
      <c r="G86" s="28">
        <v>3.5</v>
      </c>
      <c r="H86" s="28">
        <v>2777.915</v>
      </c>
    </row>
    <row r="87" spans="1:8" ht="15" customHeight="1" x14ac:dyDescent="0.25">
      <c r="A87" s="30" t="s">
        <v>439</v>
      </c>
      <c r="B87" s="46" t="s">
        <v>447</v>
      </c>
      <c r="C87" s="42" t="s">
        <v>40</v>
      </c>
      <c r="D87" s="48" t="s">
        <v>27</v>
      </c>
      <c r="E87" s="47" t="s">
        <v>346</v>
      </c>
      <c r="F87" s="49">
        <v>401.45</v>
      </c>
      <c r="G87" s="28">
        <v>3.5</v>
      </c>
      <c r="H87" s="28">
        <v>1405.075</v>
      </c>
    </row>
    <row r="88" spans="1:8" ht="15" customHeight="1" x14ac:dyDescent="0.25">
      <c r="A88" s="30" t="s">
        <v>459</v>
      </c>
      <c r="B88" s="46" t="s">
        <v>463</v>
      </c>
      <c r="C88" s="42" t="s">
        <v>40</v>
      </c>
      <c r="D88" s="48" t="s">
        <v>27</v>
      </c>
      <c r="E88" s="47" t="s">
        <v>346</v>
      </c>
      <c r="F88" s="49">
        <v>50.207999999999998</v>
      </c>
      <c r="G88" s="28">
        <v>3.5</v>
      </c>
      <c r="H88" s="28">
        <v>175.72800000000001</v>
      </c>
    </row>
    <row r="89" spans="1:8" ht="15" customHeight="1" x14ac:dyDescent="0.25">
      <c r="A89" s="30" t="s">
        <v>459</v>
      </c>
      <c r="B89" s="46" t="s">
        <v>465</v>
      </c>
      <c r="C89" s="42" t="s">
        <v>40</v>
      </c>
      <c r="D89" s="48" t="s">
        <v>27</v>
      </c>
      <c r="E89" s="47" t="s">
        <v>346</v>
      </c>
      <c r="F89" s="49">
        <v>586.21799999999996</v>
      </c>
      <c r="G89" s="28">
        <v>3.5</v>
      </c>
      <c r="H89" s="28">
        <v>2051.7629999999999</v>
      </c>
    </row>
    <row r="90" spans="1:8" ht="15" customHeight="1" x14ac:dyDescent="0.25">
      <c r="A90" s="30" t="s">
        <v>476</v>
      </c>
      <c r="B90" s="46" t="s">
        <v>492</v>
      </c>
      <c r="C90" s="42" t="s">
        <v>40</v>
      </c>
      <c r="D90" s="48" t="s">
        <v>27</v>
      </c>
      <c r="E90" s="47" t="s">
        <v>346</v>
      </c>
      <c r="F90" s="49">
        <v>80.62</v>
      </c>
      <c r="G90" s="28">
        <v>3.5</v>
      </c>
      <c r="H90" s="28">
        <v>282.17</v>
      </c>
    </row>
    <row r="91" spans="1:8" ht="15" customHeight="1" x14ac:dyDescent="0.25">
      <c r="A91" s="30" t="s">
        <v>509</v>
      </c>
      <c r="B91" s="46" t="s">
        <v>515</v>
      </c>
      <c r="C91" s="42" t="s">
        <v>40</v>
      </c>
      <c r="D91" s="48" t="s">
        <v>27</v>
      </c>
      <c r="E91" s="47" t="s">
        <v>346</v>
      </c>
      <c r="F91" s="49">
        <v>5.56</v>
      </c>
      <c r="G91" s="28">
        <v>3.5</v>
      </c>
      <c r="H91" s="28">
        <v>19.459999999999997</v>
      </c>
    </row>
    <row r="92" spans="1:8" ht="15" customHeight="1" x14ac:dyDescent="0.25">
      <c r="A92" s="30" t="s">
        <v>686</v>
      </c>
      <c r="B92" s="46" t="s">
        <v>699</v>
      </c>
      <c r="C92" s="42" t="s">
        <v>40</v>
      </c>
      <c r="D92" s="48" t="s">
        <v>27</v>
      </c>
      <c r="E92" s="47" t="s">
        <v>346</v>
      </c>
      <c r="F92" s="49">
        <v>1106.9380000000001</v>
      </c>
      <c r="G92" s="28">
        <v>3.5</v>
      </c>
      <c r="H92" s="28">
        <v>3874.2830000000004</v>
      </c>
    </row>
    <row r="93" spans="1:8" ht="15" customHeight="1" x14ac:dyDescent="0.25">
      <c r="A93" s="30" t="s">
        <v>686</v>
      </c>
      <c r="B93" s="46" t="s">
        <v>700</v>
      </c>
      <c r="C93" s="42" t="s">
        <v>40</v>
      </c>
      <c r="D93" s="48" t="s">
        <v>27</v>
      </c>
      <c r="E93" s="47" t="s">
        <v>346</v>
      </c>
      <c r="F93" s="49">
        <v>1.76</v>
      </c>
      <c r="G93" s="28">
        <v>3.5</v>
      </c>
      <c r="H93" s="28">
        <v>6.16</v>
      </c>
    </row>
    <row r="94" spans="1:8" ht="15" customHeight="1" x14ac:dyDescent="0.25">
      <c r="A94" s="30" t="s">
        <v>750</v>
      </c>
      <c r="B94" s="46" t="s">
        <v>763</v>
      </c>
      <c r="C94" s="42" t="s">
        <v>40</v>
      </c>
      <c r="D94" s="48" t="s">
        <v>27</v>
      </c>
      <c r="E94" s="47" t="s">
        <v>346</v>
      </c>
      <c r="F94" s="49">
        <v>1079.7049999999999</v>
      </c>
      <c r="G94" s="28">
        <v>3.5</v>
      </c>
      <c r="H94" s="28">
        <v>3778.9674999999997</v>
      </c>
    </row>
    <row r="95" spans="1:8" ht="15" customHeight="1" x14ac:dyDescent="0.25">
      <c r="A95" s="30" t="s">
        <v>859</v>
      </c>
      <c r="B95" s="46" t="s">
        <v>894</v>
      </c>
      <c r="C95" s="52" t="s">
        <v>40</v>
      </c>
      <c r="D95" s="48" t="s">
        <v>27</v>
      </c>
      <c r="E95" s="47" t="s">
        <v>346</v>
      </c>
      <c r="F95" s="51">
        <v>39.432000000000002</v>
      </c>
      <c r="G95" s="28">
        <v>3.5</v>
      </c>
      <c r="H95" s="28">
        <v>138.012</v>
      </c>
    </row>
    <row r="96" spans="1:8" ht="15" customHeight="1" x14ac:dyDescent="0.25">
      <c r="A96" s="30" t="s">
        <v>859</v>
      </c>
      <c r="B96" s="46" t="s">
        <v>879</v>
      </c>
      <c r="C96" s="52" t="s">
        <v>377</v>
      </c>
      <c r="D96" s="48" t="s">
        <v>27</v>
      </c>
      <c r="E96" s="47" t="s">
        <v>880</v>
      </c>
      <c r="F96" s="51">
        <v>284.62200000000001</v>
      </c>
      <c r="G96" s="28">
        <v>3.5</v>
      </c>
      <c r="H96" s="28">
        <v>996.17700000000002</v>
      </c>
    </row>
    <row r="97" spans="1:8" ht="15" customHeight="1" x14ac:dyDescent="0.25">
      <c r="A97" s="30" t="s">
        <v>379</v>
      </c>
      <c r="B97" s="46" t="s">
        <v>380</v>
      </c>
      <c r="C97" s="42" t="s">
        <v>23</v>
      </c>
      <c r="D97" s="48" t="s">
        <v>27</v>
      </c>
      <c r="E97" s="47" t="s">
        <v>343</v>
      </c>
      <c r="F97" s="49">
        <v>496.077</v>
      </c>
      <c r="G97" s="28">
        <v>3.5</v>
      </c>
      <c r="H97" s="28">
        <v>1736.2694999999999</v>
      </c>
    </row>
    <row r="98" spans="1:8" ht="15" customHeight="1" x14ac:dyDescent="0.25">
      <c r="A98" s="30" t="s">
        <v>379</v>
      </c>
      <c r="B98" s="46" t="s">
        <v>381</v>
      </c>
      <c r="C98" s="42" t="s">
        <v>23</v>
      </c>
      <c r="D98" s="48" t="s">
        <v>27</v>
      </c>
      <c r="E98" s="47" t="s">
        <v>343</v>
      </c>
      <c r="F98" s="49">
        <v>21.632000000000001</v>
      </c>
      <c r="G98" s="28">
        <v>3.5</v>
      </c>
      <c r="H98" s="28">
        <v>75.712000000000003</v>
      </c>
    </row>
    <row r="99" spans="1:8" ht="15" customHeight="1" x14ac:dyDescent="0.25">
      <c r="A99" s="30" t="s">
        <v>426</v>
      </c>
      <c r="B99" s="46" t="s">
        <v>430</v>
      </c>
      <c r="C99" s="42" t="s">
        <v>318</v>
      </c>
      <c r="D99" s="48" t="s">
        <v>27</v>
      </c>
      <c r="E99" s="47" t="s">
        <v>343</v>
      </c>
      <c r="F99" s="49">
        <v>563.02</v>
      </c>
      <c r="G99" s="28">
        <v>3.5</v>
      </c>
      <c r="H99" s="28">
        <v>1970.57</v>
      </c>
    </row>
    <row r="100" spans="1:8" ht="15" customHeight="1" x14ac:dyDescent="0.25">
      <c r="A100" s="30" t="s">
        <v>426</v>
      </c>
      <c r="B100" s="46" t="s">
        <v>434</v>
      </c>
      <c r="C100" s="42" t="s">
        <v>318</v>
      </c>
      <c r="D100" s="48" t="s">
        <v>27</v>
      </c>
      <c r="E100" s="47" t="s">
        <v>343</v>
      </c>
      <c r="F100" s="49">
        <v>4014.5</v>
      </c>
      <c r="G100" s="28">
        <v>3.5</v>
      </c>
      <c r="H100" s="28">
        <v>14050.75</v>
      </c>
    </row>
    <row r="101" spans="1:8" ht="15" customHeight="1" x14ac:dyDescent="0.25">
      <c r="A101" s="30" t="s">
        <v>476</v>
      </c>
      <c r="B101" s="46" t="s">
        <v>478</v>
      </c>
      <c r="C101" s="42" t="s">
        <v>315</v>
      </c>
      <c r="D101" s="48" t="s">
        <v>27</v>
      </c>
      <c r="E101" s="47" t="s">
        <v>343</v>
      </c>
      <c r="F101" s="49">
        <v>1598.74</v>
      </c>
      <c r="G101" s="28">
        <v>3.5</v>
      </c>
      <c r="H101" s="28">
        <v>5595.59</v>
      </c>
    </row>
    <row r="102" spans="1:8" ht="15" customHeight="1" x14ac:dyDescent="0.25">
      <c r="A102" s="30" t="s">
        <v>476</v>
      </c>
      <c r="B102" s="46" t="s">
        <v>491</v>
      </c>
      <c r="C102" s="42" t="s">
        <v>23</v>
      </c>
      <c r="D102" s="48" t="s">
        <v>27</v>
      </c>
      <c r="E102" s="47" t="s">
        <v>343</v>
      </c>
      <c r="F102" s="49">
        <v>4338.0119999999997</v>
      </c>
      <c r="G102" s="28">
        <v>3.5</v>
      </c>
      <c r="H102" s="28">
        <v>15183.041999999999</v>
      </c>
    </row>
    <row r="103" spans="1:8" ht="15" customHeight="1" x14ac:dyDescent="0.25">
      <c r="A103" s="30" t="s">
        <v>547</v>
      </c>
      <c r="B103" s="46" t="s">
        <v>548</v>
      </c>
      <c r="C103" s="42" t="s">
        <v>23</v>
      </c>
      <c r="D103" s="48" t="s">
        <v>27</v>
      </c>
      <c r="E103" s="47" t="s">
        <v>343</v>
      </c>
      <c r="F103" s="49">
        <v>61.256</v>
      </c>
      <c r="G103" s="28">
        <v>3.5</v>
      </c>
      <c r="H103" s="28">
        <v>214.39600000000002</v>
      </c>
    </row>
    <row r="104" spans="1:8" ht="15" customHeight="1" x14ac:dyDescent="0.25">
      <c r="A104" s="30" t="s">
        <v>547</v>
      </c>
      <c r="B104" s="46" t="s">
        <v>551</v>
      </c>
      <c r="C104" s="42" t="s">
        <v>318</v>
      </c>
      <c r="D104" s="48" t="s">
        <v>27</v>
      </c>
      <c r="E104" s="47" t="s">
        <v>343</v>
      </c>
      <c r="F104" s="49">
        <v>96.531999999999996</v>
      </c>
      <c r="G104" s="28">
        <v>3.5</v>
      </c>
      <c r="H104" s="28">
        <v>337.86199999999997</v>
      </c>
    </row>
    <row r="105" spans="1:8" ht="15" customHeight="1" x14ac:dyDescent="0.25">
      <c r="A105" s="30" t="s">
        <v>714</v>
      </c>
      <c r="B105" s="46" t="s">
        <v>716</v>
      </c>
      <c r="C105" s="42" t="s">
        <v>23</v>
      </c>
      <c r="D105" s="48" t="s">
        <v>27</v>
      </c>
      <c r="E105" s="47" t="s">
        <v>343</v>
      </c>
      <c r="F105" s="49">
        <v>525.649</v>
      </c>
      <c r="G105" s="28">
        <v>3.5</v>
      </c>
      <c r="H105" s="28">
        <v>1839.7715000000001</v>
      </c>
    </row>
    <row r="106" spans="1:8" ht="15" customHeight="1" x14ac:dyDescent="0.25">
      <c r="A106" s="30" t="s">
        <v>714</v>
      </c>
      <c r="B106" s="46" t="s">
        <v>723</v>
      </c>
      <c r="C106" s="42" t="s">
        <v>315</v>
      </c>
      <c r="D106" s="48" t="s">
        <v>27</v>
      </c>
      <c r="E106" s="47" t="s">
        <v>343</v>
      </c>
      <c r="F106" s="49">
        <v>2107.6889999999999</v>
      </c>
      <c r="G106" s="28">
        <v>3.5</v>
      </c>
      <c r="H106" s="28">
        <v>7376.9114999999993</v>
      </c>
    </row>
    <row r="107" spans="1:8" ht="15" customHeight="1" x14ac:dyDescent="0.25">
      <c r="A107" s="30" t="s">
        <v>796</v>
      </c>
      <c r="B107" s="46" t="s">
        <v>806</v>
      </c>
      <c r="C107" s="52" t="s">
        <v>318</v>
      </c>
      <c r="D107" s="48" t="s">
        <v>27</v>
      </c>
      <c r="E107" s="47" t="s">
        <v>343</v>
      </c>
      <c r="F107" s="51">
        <v>2074.7190000000001</v>
      </c>
      <c r="G107" s="28">
        <v>3.5</v>
      </c>
      <c r="H107" s="28">
        <v>7261.5164999999997</v>
      </c>
    </row>
    <row r="108" spans="1:8" ht="15" customHeight="1" x14ac:dyDescent="0.25">
      <c r="A108" s="30" t="s">
        <v>859</v>
      </c>
      <c r="B108" s="46" t="s">
        <v>887</v>
      </c>
      <c r="C108" s="52" t="s">
        <v>315</v>
      </c>
      <c r="D108" s="48" t="s">
        <v>27</v>
      </c>
      <c r="E108" s="47" t="s">
        <v>343</v>
      </c>
      <c r="F108" s="51">
        <v>747.57099999999991</v>
      </c>
      <c r="G108" s="28">
        <v>3.5</v>
      </c>
      <c r="H108" s="28">
        <v>2616.4984999999997</v>
      </c>
    </row>
    <row r="109" spans="1:8" ht="15" customHeight="1" x14ac:dyDescent="0.25">
      <c r="A109" s="30" t="s">
        <v>859</v>
      </c>
      <c r="B109" s="46" t="s">
        <v>891</v>
      </c>
      <c r="C109" s="52" t="s">
        <v>318</v>
      </c>
      <c r="D109" s="48" t="s">
        <v>27</v>
      </c>
      <c r="E109" s="47" t="s">
        <v>343</v>
      </c>
      <c r="F109" s="51">
        <v>802.9</v>
      </c>
      <c r="G109" s="28">
        <v>3.5</v>
      </c>
      <c r="H109" s="28">
        <v>2810.15</v>
      </c>
    </row>
    <row r="110" spans="1:8" ht="15" customHeight="1" x14ac:dyDescent="0.25">
      <c r="A110" s="30" t="s">
        <v>598</v>
      </c>
      <c r="B110" s="46" t="s">
        <v>624</v>
      </c>
      <c r="C110" s="42" t="s">
        <v>19</v>
      </c>
      <c r="D110" s="48" t="s">
        <v>27</v>
      </c>
      <c r="E110" s="47" t="s">
        <v>347</v>
      </c>
      <c r="F110" s="49">
        <v>662.625</v>
      </c>
      <c r="G110" s="28">
        <v>3.5</v>
      </c>
      <c r="H110" s="28">
        <v>2319.1875</v>
      </c>
    </row>
    <row r="111" spans="1:8" ht="15" customHeight="1" x14ac:dyDescent="0.25">
      <c r="A111" s="30" t="s">
        <v>817</v>
      </c>
      <c r="B111" s="46" t="s">
        <v>831</v>
      </c>
      <c r="C111" s="52" t="s">
        <v>19</v>
      </c>
      <c r="D111" s="48" t="s">
        <v>27</v>
      </c>
      <c r="E111" s="47" t="s">
        <v>347</v>
      </c>
      <c r="F111" s="51">
        <v>76.11699999999999</v>
      </c>
      <c r="G111" s="28">
        <v>3.5</v>
      </c>
      <c r="H111" s="28">
        <v>266.40949999999998</v>
      </c>
    </row>
    <row r="112" spans="1:8" ht="15" customHeight="1" x14ac:dyDescent="0.25">
      <c r="A112" s="30" t="s">
        <v>859</v>
      </c>
      <c r="B112" s="46" t="s">
        <v>922</v>
      </c>
      <c r="C112" s="42" t="s">
        <v>19</v>
      </c>
      <c r="D112" s="48" t="s">
        <v>27</v>
      </c>
      <c r="E112" s="47" t="s">
        <v>347</v>
      </c>
      <c r="F112" s="49">
        <v>75.108000000000004</v>
      </c>
      <c r="G112" s="28">
        <v>3.5</v>
      </c>
      <c r="H112" s="28">
        <v>262.87800000000004</v>
      </c>
    </row>
    <row r="113" spans="1:8" ht="15" customHeight="1" x14ac:dyDescent="0.25">
      <c r="A113" s="30" t="s">
        <v>714</v>
      </c>
      <c r="B113" s="46" t="s">
        <v>732</v>
      </c>
      <c r="C113" s="42" t="s">
        <v>733</v>
      </c>
      <c r="D113" s="48" t="s">
        <v>27</v>
      </c>
      <c r="E113" s="47" t="s">
        <v>734</v>
      </c>
      <c r="F113" s="49">
        <v>2836.047</v>
      </c>
      <c r="G113" s="28">
        <v>3.5</v>
      </c>
      <c r="H113" s="28">
        <v>9926.1645000000008</v>
      </c>
    </row>
    <row r="114" spans="1:8" ht="15" customHeight="1" x14ac:dyDescent="0.25">
      <c r="A114" s="30" t="s">
        <v>714</v>
      </c>
      <c r="B114" s="46" t="s">
        <v>735</v>
      </c>
      <c r="C114" s="42" t="s">
        <v>733</v>
      </c>
      <c r="D114" s="48" t="s">
        <v>27</v>
      </c>
      <c r="E114" s="47" t="s">
        <v>734</v>
      </c>
      <c r="F114" s="49">
        <v>20.48</v>
      </c>
      <c r="G114" s="28">
        <v>3.5</v>
      </c>
      <c r="H114" s="28">
        <v>71.680000000000007</v>
      </c>
    </row>
    <row r="115" spans="1:8" ht="15" customHeight="1" x14ac:dyDescent="0.25">
      <c r="A115" s="30" t="s">
        <v>770</v>
      </c>
      <c r="B115" s="46" t="s">
        <v>790</v>
      </c>
      <c r="C115" s="42" t="s">
        <v>733</v>
      </c>
      <c r="D115" s="48" t="s">
        <v>27</v>
      </c>
      <c r="E115" s="47" t="s">
        <v>734</v>
      </c>
      <c r="F115" s="49">
        <v>606.85400000000004</v>
      </c>
      <c r="G115" s="28">
        <v>3.5</v>
      </c>
      <c r="H115" s="28">
        <v>2123.989</v>
      </c>
    </row>
    <row r="116" spans="1:8" ht="15" customHeight="1" x14ac:dyDescent="0.25">
      <c r="A116" s="30" t="s">
        <v>770</v>
      </c>
      <c r="B116" s="46" t="s">
        <v>791</v>
      </c>
      <c r="C116" s="42" t="s">
        <v>733</v>
      </c>
      <c r="D116" s="48" t="s">
        <v>27</v>
      </c>
      <c r="E116" s="47" t="s">
        <v>734</v>
      </c>
      <c r="F116" s="49">
        <v>983.44100000000003</v>
      </c>
      <c r="G116" s="28">
        <v>3.5</v>
      </c>
      <c r="H116" s="28">
        <v>3442.0435000000002</v>
      </c>
    </row>
    <row r="117" spans="1:8" ht="15" customHeight="1" x14ac:dyDescent="0.25">
      <c r="A117" s="30" t="s">
        <v>770</v>
      </c>
      <c r="B117" s="46" t="s">
        <v>792</v>
      </c>
      <c r="C117" s="42" t="s">
        <v>733</v>
      </c>
      <c r="D117" s="48" t="s">
        <v>27</v>
      </c>
      <c r="E117" s="47" t="s">
        <v>734</v>
      </c>
      <c r="F117" s="49">
        <v>820.48199999999997</v>
      </c>
      <c r="G117" s="28">
        <v>3.5</v>
      </c>
      <c r="H117" s="28">
        <v>2871.6869999999999</v>
      </c>
    </row>
    <row r="118" spans="1:8" ht="15" customHeight="1" x14ac:dyDescent="0.25">
      <c r="A118" s="30" t="s">
        <v>859</v>
      </c>
      <c r="B118" s="46" t="s">
        <v>896</v>
      </c>
      <c r="C118" s="52" t="s">
        <v>733</v>
      </c>
      <c r="D118" s="48" t="s">
        <v>27</v>
      </c>
      <c r="E118" s="47" t="s">
        <v>734</v>
      </c>
      <c r="F118" s="51">
        <v>857.10299999999995</v>
      </c>
      <c r="G118" s="28">
        <v>3.5</v>
      </c>
      <c r="H118" s="28">
        <v>2999.8604999999998</v>
      </c>
    </row>
    <row r="119" spans="1:8" ht="15" customHeight="1" x14ac:dyDescent="0.25">
      <c r="A119" s="30" t="s">
        <v>654</v>
      </c>
      <c r="B119" s="46" t="s">
        <v>667</v>
      </c>
      <c r="C119" s="42" t="s">
        <v>374</v>
      </c>
      <c r="D119" s="48" t="s">
        <v>27</v>
      </c>
      <c r="E119" s="47" t="s">
        <v>375</v>
      </c>
      <c r="F119" s="49">
        <v>801.30100000000004</v>
      </c>
      <c r="G119" s="28">
        <v>3.5</v>
      </c>
      <c r="H119" s="28">
        <v>2804.5535</v>
      </c>
    </row>
    <row r="120" spans="1:8" ht="15" customHeight="1" x14ac:dyDescent="0.25">
      <c r="A120" s="30" t="s">
        <v>840</v>
      </c>
      <c r="B120" s="46" t="s">
        <v>850</v>
      </c>
      <c r="C120" s="42" t="s">
        <v>374</v>
      </c>
      <c r="D120" s="48" t="s">
        <v>27</v>
      </c>
      <c r="E120" s="47" t="s">
        <v>375</v>
      </c>
      <c r="F120" s="49">
        <v>1083.915</v>
      </c>
      <c r="G120" s="28">
        <v>3.5</v>
      </c>
      <c r="H120" s="28">
        <v>3793.7024999999999</v>
      </c>
    </row>
    <row r="121" spans="1:8" ht="15" customHeight="1" x14ac:dyDescent="0.25">
      <c r="A121" s="30" t="s">
        <v>840</v>
      </c>
      <c r="B121" s="46" t="s">
        <v>854</v>
      </c>
      <c r="C121" s="42" t="s">
        <v>374</v>
      </c>
      <c r="D121" s="48" t="s">
        <v>27</v>
      </c>
      <c r="E121" s="47" t="s">
        <v>375</v>
      </c>
      <c r="F121" s="49">
        <v>885.30600000000004</v>
      </c>
      <c r="G121" s="28">
        <v>3.5</v>
      </c>
      <c r="H121" s="28">
        <v>3098.5709999999999</v>
      </c>
    </row>
    <row r="122" spans="1:8" ht="15" customHeight="1" x14ac:dyDescent="0.25">
      <c r="A122" s="30" t="s">
        <v>379</v>
      </c>
      <c r="B122" s="46" t="s">
        <v>388</v>
      </c>
      <c r="C122" s="42" t="s">
        <v>305</v>
      </c>
      <c r="D122" s="48" t="s">
        <v>27</v>
      </c>
      <c r="E122" s="47" t="s">
        <v>337</v>
      </c>
      <c r="F122" s="49">
        <v>156.94499999999999</v>
      </c>
      <c r="G122" s="28">
        <v>3.5</v>
      </c>
      <c r="H122" s="28">
        <v>549.3075</v>
      </c>
    </row>
    <row r="123" spans="1:8" ht="15" customHeight="1" x14ac:dyDescent="0.25">
      <c r="A123" s="30" t="s">
        <v>406</v>
      </c>
      <c r="B123" s="46" t="s">
        <v>410</v>
      </c>
      <c r="C123" s="42" t="s">
        <v>17</v>
      </c>
      <c r="D123" s="48" t="s">
        <v>27</v>
      </c>
      <c r="E123" s="47" t="s">
        <v>337</v>
      </c>
      <c r="F123" s="49">
        <v>433.81</v>
      </c>
      <c r="G123" s="28">
        <v>3.5</v>
      </c>
      <c r="H123" s="28">
        <v>1518.335</v>
      </c>
    </row>
    <row r="124" spans="1:8" ht="15" customHeight="1" x14ac:dyDescent="0.25">
      <c r="A124" s="30" t="s">
        <v>426</v>
      </c>
      <c r="B124" s="46" t="s">
        <v>436</v>
      </c>
      <c r="C124" s="42" t="s">
        <v>305</v>
      </c>
      <c r="D124" s="48" t="s">
        <v>27</v>
      </c>
      <c r="E124" s="47" t="s">
        <v>337</v>
      </c>
      <c r="F124" s="49">
        <v>223.8</v>
      </c>
      <c r="G124" s="28">
        <v>3.5</v>
      </c>
      <c r="H124" s="28">
        <v>783.30000000000007</v>
      </c>
    </row>
    <row r="125" spans="1:8" ht="15" customHeight="1" x14ac:dyDescent="0.25">
      <c r="A125" s="30" t="s">
        <v>439</v>
      </c>
      <c r="B125" s="46" t="s">
        <v>458</v>
      </c>
      <c r="C125" s="42" t="s">
        <v>305</v>
      </c>
      <c r="D125" s="48" t="s">
        <v>27</v>
      </c>
      <c r="E125" s="47" t="s">
        <v>337</v>
      </c>
      <c r="F125" s="49">
        <v>703.17</v>
      </c>
      <c r="G125" s="28">
        <v>3.5</v>
      </c>
      <c r="H125" s="28">
        <v>2461.0949999999998</v>
      </c>
    </row>
    <row r="126" spans="1:8" ht="15" customHeight="1" x14ac:dyDescent="0.25">
      <c r="A126" s="30" t="s">
        <v>476</v>
      </c>
      <c r="B126" s="46" t="s">
        <v>498</v>
      </c>
      <c r="C126" s="42" t="s">
        <v>305</v>
      </c>
      <c r="D126" s="48" t="s">
        <v>27</v>
      </c>
      <c r="E126" s="47" t="s">
        <v>337</v>
      </c>
      <c r="F126" s="49">
        <v>44.298000000000002</v>
      </c>
      <c r="G126" s="28">
        <v>3.5</v>
      </c>
      <c r="H126" s="28">
        <v>155.04300000000001</v>
      </c>
    </row>
    <row r="127" spans="1:8" ht="15" customHeight="1" x14ac:dyDescent="0.25">
      <c r="A127" s="30" t="s">
        <v>476</v>
      </c>
      <c r="B127" s="46" t="s">
        <v>499</v>
      </c>
      <c r="C127" s="42" t="s">
        <v>305</v>
      </c>
      <c r="D127" s="48" t="s">
        <v>27</v>
      </c>
      <c r="E127" s="47" t="s">
        <v>337</v>
      </c>
      <c r="F127" s="49">
        <v>54.38</v>
      </c>
      <c r="G127" s="28">
        <v>3.5</v>
      </c>
      <c r="H127" s="28">
        <v>190.33</v>
      </c>
    </row>
    <row r="128" spans="1:8" ht="15" customHeight="1" x14ac:dyDescent="0.25">
      <c r="A128" s="30" t="s">
        <v>476</v>
      </c>
      <c r="B128" s="46" t="s">
        <v>502</v>
      </c>
      <c r="C128" s="42" t="s">
        <v>305</v>
      </c>
      <c r="D128" s="48" t="s">
        <v>27</v>
      </c>
      <c r="E128" s="47" t="s">
        <v>337</v>
      </c>
      <c r="F128" s="49">
        <v>304.05200000000002</v>
      </c>
      <c r="G128" s="28">
        <v>3.5</v>
      </c>
      <c r="H128" s="28">
        <v>1064.182</v>
      </c>
    </row>
    <row r="129" spans="1:8" ht="15" customHeight="1" x14ac:dyDescent="0.25">
      <c r="A129" s="30" t="s">
        <v>509</v>
      </c>
      <c r="B129" s="46" t="s">
        <v>519</v>
      </c>
      <c r="C129" s="42" t="s">
        <v>17</v>
      </c>
      <c r="D129" s="48" t="s">
        <v>27</v>
      </c>
      <c r="E129" s="47" t="s">
        <v>337</v>
      </c>
      <c r="F129" s="49">
        <v>106.232</v>
      </c>
      <c r="G129" s="28">
        <v>3.5</v>
      </c>
      <c r="H129" s="28">
        <v>371.81200000000001</v>
      </c>
    </row>
    <row r="130" spans="1:8" ht="15" customHeight="1" x14ac:dyDescent="0.25">
      <c r="A130" s="30" t="s">
        <v>530</v>
      </c>
      <c r="B130" s="46" t="s">
        <v>543</v>
      </c>
      <c r="C130" s="42" t="s">
        <v>316</v>
      </c>
      <c r="D130" s="48" t="s">
        <v>27</v>
      </c>
      <c r="E130" s="47" t="s">
        <v>337</v>
      </c>
      <c r="F130" s="49">
        <v>2237.0459999999998</v>
      </c>
      <c r="G130" s="28">
        <v>3.5</v>
      </c>
      <c r="H130" s="28">
        <v>7829.6609999999991</v>
      </c>
    </row>
    <row r="131" spans="1:8" ht="15" customHeight="1" x14ac:dyDescent="0.25">
      <c r="A131" s="30" t="s">
        <v>634</v>
      </c>
      <c r="B131" s="46" t="s">
        <v>643</v>
      </c>
      <c r="C131" s="42" t="s">
        <v>316</v>
      </c>
      <c r="D131" s="48" t="s">
        <v>27</v>
      </c>
      <c r="E131" s="47" t="s">
        <v>337</v>
      </c>
      <c r="F131" s="49">
        <v>4014.5</v>
      </c>
      <c r="G131" s="28">
        <v>3.5</v>
      </c>
      <c r="H131" s="28">
        <v>14050.75</v>
      </c>
    </row>
    <row r="132" spans="1:8" ht="15" customHeight="1" x14ac:dyDescent="0.25">
      <c r="A132" s="30" t="s">
        <v>634</v>
      </c>
      <c r="B132" s="46" t="s">
        <v>651</v>
      </c>
      <c r="C132" s="42" t="s">
        <v>316</v>
      </c>
      <c r="D132" s="48" t="s">
        <v>27</v>
      </c>
      <c r="E132" s="47" t="s">
        <v>337</v>
      </c>
      <c r="F132" s="49">
        <v>4014.5</v>
      </c>
      <c r="G132" s="28">
        <v>3.5</v>
      </c>
      <c r="H132" s="28">
        <v>14050.75</v>
      </c>
    </row>
    <row r="133" spans="1:8" ht="15" customHeight="1" x14ac:dyDescent="0.25">
      <c r="A133" s="30" t="s">
        <v>634</v>
      </c>
      <c r="B133" s="46" t="s">
        <v>653</v>
      </c>
      <c r="C133" s="42" t="s">
        <v>17</v>
      </c>
      <c r="D133" s="48" t="s">
        <v>27</v>
      </c>
      <c r="E133" s="47" t="s">
        <v>337</v>
      </c>
      <c r="F133" s="49">
        <v>319.40199999999999</v>
      </c>
      <c r="G133" s="28">
        <v>3.5</v>
      </c>
      <c r="H133" s="28">
        <v>1117.9069999999999</v>
      </c>
    </row>
    <row r="134" spans="1:8" ht="15" customHeight="1" x14ac:dyDescent="0.25">
      <c r="A134" s="30" t="s">
        <v>686</v>
      </c>
      <c r="B134" s="46" t="s">
        <v>687</v>
      </c>
      <c r="C134" s="42" t="s">
        <v>316</v>
      </c>
      <c r="D134" s="48" t="s">
        <v>27</v>
      </c>
      <c r="E134" s="47" t="s">
        <v>337</v>
      </c>
      <c r="F134" s="49">
        <v>1186.836</v>
      </c>
      <c r="G134" s="28">
        <v>3.5</v>
      </c>
      <c r="H134" s="28">
        <v>4153.9260000000004</v>
      </c>
    </row>
    <row r="135" spans="1:8" ht="15" customHeight="1" x14ac:dyDescent="0.25">
      <c r="A135" s="30" t="s">
        <v>686</v>
      </c>
      <c r="B135" s="46" t="s">
        <v>692</v>
      </c>
      <c r="C135" s="42" t="s">
        <v>316</v>
      </c>
      <c r="D135" s="48" t="s">
        <v>27</v>
      </c>
      <c r="E135" s="47" t="s">
        <v>337</v>
      </c>
      <c r="F135" s="49">
        <v>20.917999999999999</v>
      </c>
      <c r="G135" s="28">
        <v>3.5</v>
      </c>
      <c r="H135" s="28">
        <v>73.212999999999994</v>
      </c>
    </row>
    <row r="136" spans="1:8" ht="15" customHeight="1" x14ac:dyDescent="0.25">
      <c r="A136" s="30" t="s">
        <v>714</v>
      </c>
      <c r="B136" s="46" t="s">
        <v>724</v>
      </c>
      <c r="C136" s="42" t="s">
        <v>305</v>
      </c>
      <c r="D136" s="48" t="s">
        <v>27</v>
      </c>
      <c r="E136" s="47" t="s">
        <v>337</v>
      </c>
      <c r="F136" s="49">
        <v>102.16800000000001</v>
      </c>
      <c r="G136" s="28">
        <v>3.5</v>
      </c>
      <c r="H136" s="28">
        <v>357.58800000000002</v>
      </c>
    </row>
    <row r="137" spans="1:8" ht="15" customHeight="1" x14ac:dyDescent="0.25">
      <c r="A137" s="30" t="s">
        <v>770</v>
      </c>
      <c r="B137" s="46" t="s">
        <v>779</v>
      </c>
      <c r="C137" s="42" t="s">
        <v>17</v>
      </c>
      <c r="D137" s="48" t="s">
        <v>27</v>
      </c>
      <c r="E137" s="47" t="s">
        <v>337</v>
      </c>
      <c r="F137" s="49">
        <v>202.99600000000001</v>
      </c>
      <c r="G137" s="28">
        <v>3.5</v>
      </c>
      <c r="H137" s="28">
        <v>710.48599999999999</v>
      </c>
    </row>
    <row r="138" spans="1:8" ht="15" customHeight="1" x14ac:dyDescent="0.25">
      <c r="A138" s="30" t="s">
        <v>770</v>
      </c>
      <c r="B138" s="46" t="s">
        <v>780</v>
      </c>
      <c r="C138" s="42" t="s">
        <v>17</v>
      </c>
      <c r="D138" s="48" t="s">
        <v>27</v>
      </c>
      <c r="E138" s="47" t="s">
        <v>337</v>
      </c>
      <c r="F138" s="49">
        <v>277.67599999999999</v>
      </c>
      <c r="G138" s="28">
        <v>3.5</v>
      </c>
      <c r="H138" s="28">
        <v>971.86599999999999</v>
      </c>
    </row>
    <row r="139" spans="1:8" ht="15" customHeight="1" x14ac:dyDescent="0.25">
      <c r="A139" s="30" t="s">
        <v>796</v>
      </c>
      <c r="B139" s="46" t="s">
        <v>810</v>
      </c>
      <c r="C139" s="52" t="s">
        <v>305</v>
      </c>
      <c r="D139" s="48" t="s">
        <v>27</v>
      </c>
      <c r="E139" s="47" t="s">
        <v>337</v>
      </c>
      <c r="F139" s="51">
        <v>155.07599999999999</v>
      </c>
      <c r="G139" s="28">
        <v>3.5</v>
      </c>
      <c r="H139" s="28">
        <v>542.76599999999996</v>
      </c>
    </row>
    <row r="140" spans="1:8" ht="15" customHeight="1" x14ac:dyDescent="0.25">
      <c r="A140" s="30" t="s">
        <v>817</v>
      </c>
      <c r="B140" s="46" t="s">
        <v>829</v>
      </c>
      <c r="C140" s="52" t="s">
        <v>305</v>
      </c>
      <c r="D140" s="48" t="s">
        <v>27</v>
      </c>
      <c r="E140" s="47" t="s">
        <v>337</v>
      </c>
      <c r="F140" s="51">
        <v>41.036999999999999</v>
      </c>
      <c r="G140" s="28">
        <v>3.5</v>
      </c>
      <c r="H140" s="28">
        <v>143.62950000000001</v>
      </c>
    </row>
    <row r="141" spans="1:8" ht="15" customHeight="1" x14ac:dyDescent="0.25">
      <c r="A141" s="30" t="s">
        <v>817</v>
      </c>
      <c r="B141" s="46" t="s">
        <v>832</v>
      </c>
      <c r="C141" s="52" t="s">
        <v>305</v>
      </c>
      <c r="D141" s="48" t="s">
        <v>27</v>
      </c>
      <c r="E141" s="47" t="s">
        <v>337</v>
      </c>
      <c r="F141" s="51">
        <v>55.664000000000001</v>
      </c>
      <c r="G141" s="28">
        <v>3.5</v>
      </c>
      <c r="H141" s="28">
        <v>194.82400000000001</v>
      </c>
    </row>
    <row r="142" spans="1:8" ht="15" customHeight="1" x14ac:dyDescent="0.25">
      <c r="A142" s="30" t="s">
        <v>840</v>
      </c>
      <c r="B142" s="46" t="s">
        <v>856</v>
      </c>
      <c r="C142" s="42" t="s">
        <v>305</v>
      </c>
      <c r="D142" s="48" t="s">
        <v>27</v>
      </c>
      <c r="E142" s="47" t="s">
        <v>337</v>
      </c>
      <c r="F142" s="49">
        <v>440.81200000000001</v>
      </c>
      <c r="G142" s="28">
        <v>3.5</v>
      </c>
      <c r="H142" s="28">
        <v>1542.8420000000001</v>
      </c>
    </row>
    <row r="143" spans="1:8" ht="15" customHeight="1" x14ac:dyDescent="0.25">
      <c r="A143" s="30" t="s">
        <v>840</v>
      </c>
      <c r="B143" s="46" t="s">
        <v>857</v>
      </c>
      <c r="C143" s="42" t="s">
        <v>305</v>
      </c>
      <c r="D143" s="48" t="s">
        <v>27</v>
      </c>
      <c r="E143" s="47" t="s">
        <v>337</v>
      </c>
      <c r="F143" s="49">
        <v>68.031999999999996</v>
      </c>
      <c r="G143" s="28">
        <v>3.5</v>
      </c>
      <c r="H143" s="28">
        <v>238.11199999999999</v>
      </c>
    </row>
    <row r="144" spans="1:8" ht="15" customHeight="1" x14ac:dyDescent="0.25">
      <c r="A144" s="30" t="s">
        <v>859</v>
      </c>
      <c r="B144" s="46" t="s">
        <v>870</v>
      </c>
      <c r="C144" s="52" t="s">
        <v>305</v>
      </c>
      <c r="D144" s="48" t="s">
        <v>27</v>
      </c>
      <c r="E144" s="47" t="s">
        <v>337</v>
      </c>
      <c r="F144" s="51">
        <v>19.836000000000002</v>
      </c>
      <c r="G144" s="28">
        <v>3.5</v>
      </c>
      <c r="H144" s="28">
        <v>69.426000000000002</v>
      </c>
    </row>
    <row r="145" spans="1:8" ht="15" customHeight="1" x14ac:dyDescent="0.25">
      <c r="A145" s="30" t="s">
        <v>859</v>
      </c>
      <c r="B145" s="46" t="s">
        <v>886</v>
      </c>
      <c r="C145" s="52" t="s">
        <v>305</v>
      </c>
      <c r="D145" s="48" t="s">
        <v>27</v>
      </c>
      <c r="E145" s="47" t="s">
        <v>337</v>
      </c>
      <c r="F145" s="51">
        <v>390.34</v>
      </c>
      <c r="G145" s="28">
        <v>3.5</v>
      </c>
      <c r="H145" s="28">
        <v>1366.1899999999998</v>
      </c>
    </row>
    <row r="146" spans="1:8" ht="15" customHeight="1" x14ac:dyDescent="0.25">
      <c r="A146" s="30" t="s">
        <v>859</v>
      </c>
      <c r="B146" s="46" t="s">
        <v>895</v>
      </c>
      <c r="C146" s="52" t="s">
        <v>305</v>
      </c>
      <c r="D146" s="48" t="s">
        <v>27</v>
      </c>
      <c r="E146" s="47" t="s">
        <v>337</v>
      </c>
      <c r="F146" s="51">
        <v>104.8</v>
      </c>
      <c r="G146" s="28">
        <v>3.5</v>
      </c>
      <c r="H146" s="28">
        <v>366.8</v>
      </c>
    </row>
    <row r="147" spans="1:8" ht="15" customHeight="1" x14ac:dyDescent="0.25">
      <c r="A147" s="30" t="s">
        <v>859</v>
      </c>
      <c r="B147" s="46" t="s">
        <v>900</v>
      </c>
      <c r="C147" s="52" t="s">
        <v>17</v>
      </c>
      <c r="D147" s="48" t="s">
        <v>27</v>
      </c>
      <c r="E147" s="47" t="s">
        <v>337</v>
      </c>
      <c r="F147" s="51">
        <v>119.602</v>
      </c>
      <c r="G147" s="28">
        <v>3.5</v>
      </c>
      <c r="H147" s="28">
        <v>418.60700000000003</v>
      </c>
    </row>
    <row r="148" spans="1:8" ht="15" customHeight="1" x14ac:dyDescent="0.25">
      <c r="A148" s="30" t="s">
        <v>859</v>
      </c>
      <c r="B148" s="46" t="s">
        <v>907</v>
      </c>
      <c r="C148" s="52" t="s">
        <v>17</v>
      </c>
      <c r="D148" s="48" t="s">
        <v>27</v>
      </c>
      <c r="E148" s="47" t="s">
        <v>337</v>
      </c>
      <c r="F148" s="51">
        <v>55.76</v>
      </c>
      <c r="G148" s="28">
        <v>3.5</v>
      </c>
      <c r="H148" s="28">
        <v>195.16</v>
      </c>
    </row>
    <row r="149" spans="1:8" ht="15" customHeight="1" x14ac:dyDescent="0.25">
      <c r="A149" s="30" t="s">
        <v>859</v>
      </c>
      <c r="B149" s="46" t="s">
        <v>920</v>
      </c>
      <c r="C149" s="52" t="s">
        <v>305</v>
      </c>
      <c r="D149" s="48" t="s">
        <v>27</v>
      </c>
      <c r="E149" s="47" t="s">
        <v>337</v>
      </c>
      <c r="F149" s="51">
        <v>83.495999999999995</v>
      </c>
      <c r="G149" s="28">
        <v>3.5</v>
      </c>
      <c r="H149" s="28">
        <v>292.23599999999999</v>
      </c>
    </row>
    <row r="150" spans="1:8" ht="15" customHeight="1" x14ac:dyDescent="0.25">
      <c r="A150" s="30" t="s">
        <v>859</v>
      </c>
      <c r="B150" s="46" t="s">
        <v>860</v>
      </c>
      <c r="C150" s="42" t="s">
        <v>861</v>
      </c>
      <c r="D150" s="48" t="s">
        <v>27</v>
      </c>
      <c r="E150" s="47" t="s">
        <v>862</v>
      </c>
      <c r="F150" s="49">
        <v>478.74400000000003</v>
      </c>
      <c r="G150" s="28">
        <v>3.5</v>
      </c>
      <c r="H150" s="28">
        <v>1675.604</v>
      </c>
    </row>
    <row r="151" spans="1:8" ht="15" customHeight="1" x14ac:dyDescent="0.25">
      <c r="A151" s="30" t="s">
        <v>859</v>
      </c>
      <c r="B151" s="46" t="s">
        <v>863</v>
      </c>
      <c r="C151" s="42" t="s">
        <v>861</v>
      </c>
      <c r="D151" s="48" t="s">
        <v>27</v>
      </c>
      <c r="E151" s="47" t="s">
        <v>862</v>
      </c>
      <c r="F151" s="49">
        <v>1227.913</v>
      </c>
      <c r="G151" s="28">
        <v>3.5</v>
      </c>
      <c r="H151" s="28">
        <v>4297.6954999999998</v>
      </c>
    </row>
    <row r="152" spans="1:8" ht="15" customHeight="1" x14ac:dyDescent="0.25">
      <c r="A152" s="30" t="s">
        <v>859</v>
      </c>
      <c r="B152" s="46" t="s">
        <v>867</v>
      </c>
      <c r="C152" s="42" t="s">
        <v>861</v>
      </c>
      <c r="D152" s="48" t="s">
        <v>27</v>
      </c>
      <c r="E152" s="47" t="s">
        <v>862</v>
      </c>
      <c r="F152" s="49">
        <v>1080.797</v>
      </c>
      <c r="G152" s="28">
        <v>3.5</v>
      </c>
      <c r="H152" s="28">
        <v>3782.7894999999999</v>
      </c>
    </row>
    <row r="153" spans="1:8" ht="15" customHeight="1" x14ac:dyDescent="0.25">
      <c r="A153" s="30" t="s">
        <v>859</v>
      </c>
      <c r="B153" s="46" t="s">
        <v>873</v>
      </c>
      <c r="C153" s="52" t="s">
        <v>861</v>
      </c>
      <c r="D153" s="48" t="s">
        <v>27</v>
      </c>
      <c r="E153" s="47" t="s">
        <v>862</v>
      </c>
      <c r="F153" s="51">
        <v>1500</v>
      </c>
      <c r="G153" s="28">
        <v>3.5</v>
      </c>
      <c r="H153" s="28">
        <v>5250</v>
      </c>
    </row>
    <row r="154" spans="1:8" ht="15" customHeight="1" x14ac:dyDescent="0.25">
      <c r="A154" s="30" t="s">
        <v>859</v>
      </c>
      <c r="B154" s="46" t="s">
        <v>881</v>
      </c>
      <c r="C154" s="52" t="s">
        <v>861</v>
      </c>
      <c r="D154" s="48" t="s">
        <v>27</v>
      </c>
      <c r="E154" s="47" t="s">
        <v>862</v>
      </c>
      <c r="F154" s="51">
        <v>1405.075</v>
      </c>
      <c r="G154" s="28">
        <v>3.5</v>
      </c>
      <c r="H154" s="28">
        <v>4917.7624999999998</v>
      </c>
    </row>
    <row r="155" spans="1:8" ht="15" customHeight="1" x14ac:dyDescent="0.25">
      <c r="A155" s="30" t="s">
        <v>439</v>
      </c>
      <c r="B155" s="46" t="s">
        <v>455</v>
      </c>
      <c r="C155" s="42" t="s">
        <v>308</v>
      </c>
      <c r="D155" s="48" t="s">
        <v>27</v>
      </c>
      <c r="E155" s="47" t="s">
        <v>331</v>
      </c>
      <c r="F155" s="49">
        <v>1855.4359999999999</v>
      </c>
      <c r="G155" s="28">
        <v>3.5</v>
      </c>
      <c r="H155" s="28">
        <v>6494.0259999999998</v>
      </c>
    </row>
    <row r="156" spans="1:8" ht="15" customHeight="1" x14ac:dyDescent="0.25">
      <c r="A156" s="30" t="s">
        <v>547</v>
      </c>
      <c r="B156" s="46" t="s">
        <v>575</v>
      </c>
      <c r="C156" s="42" t="s">
        <v>308</v>
      </c>
      <c r="D156" s="48" t="s">
        <v>27</v>
      </c>
      <c r="E156" s="47" t="s">
        <v>331</v>
      </c>
      <c r="F156" s="49">
        <v>2424.6889999999999</v>
      </c>
      <c r="G156" s="28">
        <v>3.5</v>
      </c>
      <c r="H156" s="28">
        <v>8486.4115000000002</v>
      </c>
    </row>
    <row r="157" spans="1:8" ht="15" customHeight="1" x14ac:dyDescent="0.25">
      <c r="A157" s="30" t="s">
        <v>547</v>
      </c>
      <c r="B157" s="46" t="s">
        <v>576</v>
      </c>
      <c r="C157" s="42" t="s">
        <v>308</v>
      </c>
      <c r="D157" s="48" t="s">
        <v>27</v>
      </c>
      <c r="E157" s="47" t="s">
        <v>331</v>
      </c>
      <c r="F157" s="49">
        <v>1.52</v>
      </c>
      <c r="G157" s="28">
        <v>3.5</v>
      </c>
      <c r="H157" s="28">
        <v>5.32</v>
      </c>
    </row>
    <row r="158" spans="1:8" ht="15" customHeight="1" x14ac:dyDescent="0.25">
      <c r="A158" s="30" t="s">
        <v>598</v>
      </c>
      <c r="B158" s="46" t="s">
        <v>616</v>
      </c>
      <c r="C158" s="42" t="s">
        <v>308</v>
      </c>
      <c r="D158" s="48" t="s">
        <v>27</v>
      </c>
      <c r="E158" s="47" t="s">
        <v>331</v>
      </c>
      <c r="F158" s="49">
        <v>2994.9169999999999</v>
      </c>
      <c r="G158" s="28">
        <v>3.5</v>
      </c>
      <c r="H158" s="28">
        <v>10482.209499999999</v>
      </c>
    </row>
    <row r="159" spans="1:8" ht="15" customHeight="1" x14ac:dyDescent="0.25">
      <c r="A159" s="30" t="s">
        <v>750</v>
      </c>
      <c r="B159" s="46" t="s">
        <v>760</v>
      </c>
      <c r="C159" s="42" t="s">
        <v>308</v>
      </c>
      <c r="D159" s="48" t="s">
        <v>27</v>
      </c>
      <c r="E159" s="47" t="s">
        <v>331</v>
      </c>
      <c r="F159" s="49">
        <v>817.06399999999996</v>
      </c>
      <c r="G159" s="28">
        <v>3.5</v>
      </c>
      <c r="H159" s="28">
        <v>2859.7239999999997</v>
      </c>
    </row>
    <row r="160" spans="1:8" ht="15" customHeight="1" x14ac:dyDescent="0.25">
      <c r="A160" s="30" t="s">
        <v>859</v>
      </c>
      <c r="B160" s="46" t="s">
        <v>869</v>
      </c>
      <c r="C160" s="42" t="s">
        <v>308</v>
      </c>
      <c r="D160" s="48" t="s">
        <v>27</v>
      </c>
      <c r="E160" s="47" t="s">
        <v>331</v>
      </c>
      <c r="F160" s="49">
        <v>87.132000000000005</v>
      </c>
      <c r="G160" s="28">
        <v>3.5</v>
      </c>
      <c r="H160" s="28">
        <v>304.96199999999999</v>
      </c>
    </row>
    <row r="161" spans="1:8" ht="15" customHeight="1" x14ac:dyDescent="0.25">
      <c r="A161" s="30" t="s">
        <v>439</v>
      </c>
      <c r="B161" s="46" t="s">
        <v>440</v>
      </c>
      <c r="C161" s="42" t="s">
        <v>363</v>
      </c>
      <c r="D161" s="48" t="s">
        <v>27</v>
      </c>
      <c r="E161" s="47" t="s">
        <v>364</v>
      </c>
      <c r="F161" s="49">
        <v>652.49</v>
      </c>
      <c r="G161" s="28">
        <v>3.5</v>
      </c>
      <c r="H161" s="28">
        <v>2283.7150000000001</v>
      </c>
    </row>
    <row r="162" spans="1:8" ht="15" customHeight="1" x14ac:dyDescent="0.25">
      <c r="A162" s="30" t="s">
        <v>439</v>
      </c>
      <c r="B162" s="46" t="s">
        <v>442</v>
      </c>
      <c r="C162" s="42" t="s">
        <v>363</v>
      </c>
      <c r="D162" s="48" t="s">
        <v>27</v>
      </c>
      <c r="E162" s="47" t="s">
        <v>364</v>
      </c>
      <c r="F162" s="49">
        <v>1767.18</v>
      </c>
      <c r="G162" s="28">
        <v>3.5</v>
      </c>
      <c r="H162" s="28">
        <v>6185.13</v>
      </c>
    </row>
    <row r="163" spans="1:8" ht="15" customHeight="1" x14ac:dyDescent="0.25">
      <c r="A163" s="30" t="s">
        <v>598</v>
      </c>
      <c r="B163" s="46" t="s">
        <v>627</v>
      </c>
      <c r="C163" s="42" t="s">
        <v>363</v>
      </c>
      <c r="D163" s="48" t="s">
        <v>27</v>
      </c>
      <c r="E163" s="47" t="s">
        <v>364</v>
      </c>
      <c r="F163" s="49">
        <v>504.73399999999998</v>
      </c>
      <c r="G163" s="28">
        <v>3.5</v>
      </c>
      <c r="H163" s="28">
        <v>1766.569</v>
      </c>
    </row>
    <row r="164" spans="1:8" ht="15" customHeight="1" x14ac:dyDescent="0.25">
      <c r="A164" s="30" t="s">
        <v>714</v>
      </c>
      <c r="B164" s="46" t="s">
        <v>730</v>
      </c>
      <c r="C164" s="42" t="s">
        <v>363</v>
      </c>
      <c r="D164" s="48" t="s">
        <v>27</v>
      </c>
      <c r="E164" s="47" t="s">
        <v>364</v>
      </c>
      <c r="F164" s="49">
        <v>846.70299999999997</v>
      </c>
      <c r="G164" s="28">
        <v>3.5</v>
      </c>
      <c r="H164" s="28">
        <v>2963.4605000000001</v>
      </c>
    </row>
    <row r="165" spans="1:8" ht="15" customHeight="1" x14ac:dyDescent="0.25">
      <c r="A165" s="30" t="s">
        <v>714</v>
      </c>
      <c r="B165" s="46" t="s">
        <v>745</v>
      </c>
      <c r="C165" s="42" t="s">
        <v>363</v>
      </c>
      <c r="D165" s="48" t="s">
        <v>27</v>
      </c>
      <c r="E165" s="47" t="s">
        <v>364</v>
      </c>
      <c r="F165" s="49">
        <v>27.8</v>
      </c>
      <c r="G165" s="28">
        <v>3.5</v>
      </c>
      <c r="H165" s="28">
        <v>97.3</v>
      </c>
    </row>
    <row r="166" spans="1:8" ht="15" customHeight="1" x14ac:dyDescent="0.25">
      <c r="A166" s="30" t="s">
        <v>859</v>
      </c>
      <c r="B166" s="46" t="s">
        <v>909</v>
      </c>
      <c r="C166" s="52" t="s">
        <v>360</v>
      </c>
      <c r="D166" s="48" t="s">
        <v>27</v>
      </c>
      <c r="E166" s="47" t="s">
        <v>361</v>
      </c>
      <c r="F166" s="51">
        <v>237.49200000000002</v>
      </c>
      <c r="G166" s="28">
        <v>3.5</v>
      </c>
      <c r="H166" s="28">
        <v>831.22200000000009</v>
      </c>
    </row>
    <row r="167" spans="1:8" ht="15" customHeight="1" x14ac:dyDescent="0.25">
      <c r="A167" s="30" t="s">
        <v>859</v>
      </c>
      <c r="B167" s="46" t="s">
        <v>919</v>
      </c>
      <c r="C167" s="52" t="s">
        <v>360</v>
      </c>
      <c r="D167" s="48" t="s">
        <v>27</v>
      </c>
      <c r="E167" s="47" t="s">
        <v>361</v>
      </c>
      <c r="F167" s="51">
        <v>19.28</v>
      </c>
      <c r="G167" s="28">
        <v>3.5</v>
      </c>
      <c r="H167" s="28">
        <v>67.48</v>
      </c>
    </row>
    <row r="168" spans="1:8" ht="15" customHeight="1" x14ac:dyDescent="0.25">
      <c r="A168" s="30" t="s">
        <v>859</v>
      </c>
      <c r="B168" s="46" t="s">
        <v>915</v>
      </c>
      <c r="C168" s="52" t="s">
        <v>916</v>
      </c>
      <c r="D168" s="48" t="s">
        <v>27</v>
      </c>
      <c r="E168" s="47" t="s">
        <v>776</v>
      </c>
      <c r="F168" s="51">
        <v>750</v>
      </c>
      <c r="G168" s="28">
        <v>3.5</v>
      </c>
      <c r="H168" s="28">
        <v>2625</v>
      </c>
    </row>
    <row r="169" spans="1:8" ht="15" customHeight="1" x14ac:dyDescent="0.25">
      <c r="A169" s="30" t="s">
        <v>770</v>
      </c>
      <c r="B169" s="46" t="s">
        <v>774</v>
      </c>
      <c r="C169" s="42" t="s">
        <v>775</v>
      </c>
      <c r="D169" s="48" t="s">
        <v>27</v>
      </c>
      <c r="E169" s="47" t="s">
        <v>776</v>
      </c>
      <c r="F169" s="49">
        <v>1097.8240000000001</v>
      </c>
      <c r="G169" s="28">
        <v>3.5</v>
      </c>
      <c r="H169" s="28">
        <v>3842.384</v>
      </c>
    </row>
    <row r="170" spans="1:8" ht="15" customHeight="1" x14ac:dyDescent="0.25">
      <c r="A170" s="30" t="s">
        <v>770</v>
      </c>
      <c r="B170" s="46" t="s">
        <v>781</v>
      </c>
      <c r="C170" s="42" t="s">
        <v>775</v>
      </c>
      <c r="D170" s="48" t="s">
        <v>27</v>
      </c>
      <c r="E170" s="47" t="s">
        <v>776</v>
      </c>
      <c r="F170" s="49">
        <v>1500</v>
      </c>
      <c r="G170" s="28">
        <v>3.5</v>
      </c>
      <c r="H170" s="28">
        <v>5250</v>
      </c>
    </row>
    <row r="171" spans="1:8" ht="15" customHeight="1" x14ac:dyDescent="0.25">
      <c r="A171" s="30" t="s">
        <v>770</v>
      </c>
      <c r="B171" s="46" t="s">
        <v>793</v>
      </c>
      <c r="C171" s="42" t="s">
        <v>775</v>
      </c>
      <c r="D171" s="48" t="s">
        <v>27</v>
      </c>
      <c r="E171" s="47" t="s">
        <v>776</v>
      </c>
      <c r="F171" s="49">
        <v>3283.0529999999999</v>
      </c>
      <c r="G171" s="28">
        <v>3.5</v>
      </c>
      <c r="H171" s="28">
        <v>11490.6855</v>
      </c>
    </row>
    <row r="172" spans="1:8" ht="15" customHeight="1" x14ac:dyDescent="0.25">
      <c r="A172" s="30" t="s">
        <v>840</v>
      </c>
      <c r="B172" s="46" t="s">
        <v>853</v>
      </c>
      <c r="C172" s="42" t="s">
        <v>775</v>
      </c>
      <c r="D172" s="48" t="s">
        <v>27</v>
      </c>
      <c r="E172" s="47" t="s">
        <v>776</v>
      </c>
      <c r="F172" s="49">
        <v>342.37599999999998</v>
      </c>
      <c r="G172" s="28">
        <v>3.5</v>
      </c>
      <c r="H172" s="28">
        <v>1198.3159999999998</v>
      </c>
    </row>
    <row r="173" spans="1:8" ht="15" customHeight="1" x14ac:dyDescent="0.25">
      <c r="A173" s="30" t="s">
        <v>390</v>
      </c>
      <c r="B173" s="46" t="s">
        <v>393</v>
      </c>
      <c r="C173" s="42" t="s">
        <v>322</v>
      </c>
      <c r="D173" s="48" t="s">
        <v>27</v>
      </c>
      <c r="E173" s="47" t="s">
        <v>348</v>
      </c>
      <c r="F173" s="49">
        <v>613.95000000000005</v>
      </c>
      <c r="G173" s="28">
        <v>3.5</v>
      </c>
      <c r="H173" s="28">
        <v>2148.8250000000003</v>
      </c>
    </row>
    <row r="174" spans="1:8" ht="15" customHeight="1" x14ac:dyDescent="0.25">
      <c r="A174" s="30" t="s">
        <v>406</v>
      </c>
      <c r="B174" s="46" t="s">
        <v>412</v>
      </c>
      <c r="C174" s="42" t="s">
        <v>322</v>
      </c>
      <c r="D174" s="48" t="s">
        <v>27</v>
      </c>
      <c r="E174" s="47" t="s">
        <v>348</v>
      </c>
      <c r="F174" s="49">
        <v>155.25800000000001</v>
      </c>
      <c r="G174" s="28">
        <v>3.5</v>
      </c>
      <c r="H174" s="28">
        <v>543.40300000000002</v>
      </c>
    </row>
    <row r="175" spans="1:8" ht="15" customHeight="1" x14ac:dyDescent="0.25">
      <c r="A175" s="30" t="s">
        <v>406</v>
      </c>
      <c r="B175" s="46" t="s">
        <v>414</v>
      </c>
      <c r="C175" s="42" t="s">
        <v>322</v>
      </c>
      <c r="D175" s="48" t="s">
        <v>27</v>
      </c>
      <c r="E175" s="47" t="s">
        <v>348</v>
      </c>
      <c r="F175" s="49">
        <v>5.8360000000000003</v>
      </c>
      <c r="G175" s="28">
        <v>3.5</v>
      </c>
      <c r="H175" s="28">
        <v>20.426000000000002</v>
      </c>
    </row>
    <row r="176" spans="1:8" ht="15" customHeight="1" x14ac:dyDescent="0.25">
      <c r="A176" s="30" t="s">
        <v>476</v>
      </c>
      <c r="B176" s="46" t="s">
        <v>503</v>
      </c>
      <c r="C176" s="42" t="s">
        <v>322</v>
      </c>
      <c r="D176" s="48" t="s">
        <v>27</v>
      </c>
      <c r="E176" s="47" t="s">
        <v>348</v>
      </c>
      <c r="F176" s="49">
        <v>1060.645</v>
      </c>
      <c r="G176" s="28">
        <v>3.5</v>
      </c>
      <c r="H176" s="28">
        <v>3712.2574999999997</v>
      </c>
    </row>
    <row r="177" spans="1:8" ht="15" customHeight="1" x14ac:dyDescent="0.25">
      <c r="A177" s="30" t="s">
        <v>476</v>
      </c>
      <c r="B177" s="46" t="s">
        <v>508</v>
      </c>
      <c r="C177" s="42" t="s">
        <v>322</v>
      </c>
      <c r="D177" s="48" t="s">
        <v>27</v>
      </c>
      <c r="E177" s="47" t="s">
        <v>348</v>
      </c>
      <c r="F177" s="49">
        <v>118.8</v>
      </c>
      <c r="G177" s="28">
        <v>3.5</v>
      </c>
      <c r="H177" s="28">
        <v>415.8</v>
      </c>
    </row>
    <row r="178" spans="1:8" ht="15" customHeight="1" x14ac:dyDescent="0.25">
      <c r="A178" s="30" t="s">
        <v>714</v>
      </c>
      <c r="B178" s="46" t="s">
        <v>743</v>
      </c>
      <c r="C178" s="42" t="s">
        <v>322</v>
      </c>
      <c r="D178" s="48" t="s">
        <v>27</v>
      </c>
      <c r="E178" s="47" t="s">
        <v>348</v>
      </c>
      <c r="F178" s="49">
        <v>1506.876</v>
      </c>
      <c r="G178" s="28">
        <v>3.5</v>
      </c>
      <c r="H178" s="28">
        <v>5274.0659999999998</v>
      </c>
    </row>
    <row r="179" spans="1:8" ht="15" customHeight="1" x14ac:dyDescent="0.25">
      <c r="A179" s="30" t="s">
        <v>859</v>
      </c>
      <c r="B179" s="46" t="s">
        <v>883</v>
      </c>
      <c r="C179" s="52" t="s">
        <v>322</v>
      </c>
      <c r="D179" s="48" t="s">
        <v>27</v>
      </c>
      <c r="E179" s="47" t="s">
        <v>348</v>
      </c>
      <c r="F179" s="51">
        <v>1008.9390000000001</v>
      </c>
      <c r="G179" s="28">
        <v>3.5</v>
      </c>
      <c r="H179" s="28">
        <v>3531.2865000000002</v>
      </c>
    </row>
    <row r="180" spans="1:8" ht="15" customHeight="1" x14ac:dyDescent="0.25">
      <c r="A180" s="30" t="s">
        <v>379</v>
      </c>
      <c r="B180" s="46" t="s">
        <v>382</v>
      </c>
      <c r="C180" s="42" t="s">
        <v>368</v>
      </c>
      <c r="D180" s="50" t="s">
        <v>27</v>
      </c>
      <c r="E180" s="47" t="s">
        <v>383</v>
      </c>
      <c r="F180" s="49">
        <v>30.896000000000001</v>
      </c>
      <c r="G180" s="28">
        <v>3.5</v>
      </c>
      <c r="H180" s="28">
        <v>108.136</v>
      </c>
    </row>
    <row r="181" spans="1:8" ht="15" customHeight="1" x14ac:dyDescent="0.25">
      <c r="A181" s="30" t="s">
        <v>406</v>
      </c>
      <c r="B181" s="46" t="s">
        <v>421</v>
      </c>
      <c r="C181" s="42" t="s">
        <v>368</v>
      </c>
      <c r="D181" s="48" t="s">
        <v>27</v>
      </c>
      <c r="E181" s="47" t="s">
        <v>383</v>
      </c>
      <c r="F181" s="49">
        <v>277.27600000000001</v>
      </c>
      <c r="G181" s="28">
        <v>3.5</v>
      </c>
      <c r="H181" s="28">
        <v>970.46600000000001</v>
      </c>
    </row>
    <row r="182" spans="1:8" ht="15" customHeight="1" x14ac:dyDescent="0.25">
      <c r="A182" s="30" t="s">
        <v>406</v>
      </c>
      <c r="B182" s="46" t="s">
        <v>423</v>
      </c>
      <c r="C182" s="42" t="s">
        <v>368</v>
      </c>
      <c r="D182" s="48" t="s">
        <v>27</v>
      </c>
      <c r="E182" s="47" t="s">
        <v>383</v>
      </c>
      <c r="F182" s="49">
        <v>27.81</v>
      </c>
      <c r="G182" s="28">
        <v>3.5</v>
      </c>
      <c r="H182" s="28">
        <v>97.334999999999994</v>
      </c>
    </row>
    <row r="183" spans="1:8" ht="15" customHeight="1" x14ac:dyDescent="0.25">
      <c r="A183" s="30" t="s">
        <v>406</v>
      </c>
      <c r="B183" s="46" t="s">
        <v>424</v>
      </c>
      <c r="C183" s="42" t="s">
        <v>368</v>
      </c>
      <c r="D183" s="48" t="s">
        <v>27</v>
      </c>
      <c r="E183" s="47" t="s">
        <v>383</v>
      </c>
      <c r="F183" s="49">
        <v>21.58</v>
      </c>
      <c r="G183" s="28">
        <v>3.5</v>
      </c>
      <c r="H183" s="28">
        <v>75.53</v>
      </c>
    </row>
    <row r="184" spans="1:8" ht="15" customHeight="1" x14ac:dyDescent="0.25">
      <c r="A184" s="30" t="s">
        <v>547</v>
      </c>
      <c r="B184" s="46" t="s">
        <v>578</v>
      </c>
      <c r="C184" s="42" t="s">
        <v>368</v>
      </c>
      <c r="D184" s="48" t="s">
        <v>27</v>
      </c>
      <c r="E184" s="47" t="s">
        <v>383</v>
      </c>
      <c r="F184" s="49">
        <v>939.64099999999996</v>
      </c>
      <c r="G184" s="28">
        <v>3.5</v>
      </c>
      <c r="H184" s="28">
        <v>3288.7435</v>
      </c>
    </row>
    <row r="185" spans="1:8" ht="15" customHeight="1" x14ac:dyDescent="0.25">
      <c r="A185" s="30" t="s">
        <v>770</v>
      </c>
      <c r="B185" s="46" t="s">
        <v>771</v>
      </c>
      <c r="C185" s="42" t="s">
        <v>368</v>
      </c>
      <c r="D185" s="48" t="s">
        <v>27</v>
      </c>
      <c r="E185" s="47" t="s">
        <v>383</v>
      </c>
      <c r="F185" s="49">
        <v>219</v>
      </c>
      <c r="G185" s="28">
        <v>3.5</v>
      </c>
      <c r="H185" s="28">
        <v>766.5</v>
      </c>
    </row>
    <row r="186" spans="1:8" ht="15" customHeight="1" x14ac:dyDescent="0.25">
      <c r="A186" s="30" t="s">
        <v>770</v>
      </c>
      <c r="B186" s="46" t="s">
        <v>778</v>
      </c>
      <c r="C186" s="42" t="s">
        <v>368</v>
      </c>
      <c r="D186" s="48" t="s">
        <v>27</v>
      </c>
      <c r="E186" s="47" t="s">
        <v>383</v>
      </c>
      <c r="F186" s="49">
        <v>430.45</v>
      </c>
      <c r="G186" s="28">
        <v>3.5</v>
      </c>
      <c r="H186" s="28">
        <v>1506.575</v>
      </c>
    </row>
    <row r="187" spans="1:8" ht="15" customHeight="1" x14ac:dyDescent="0.25">
      <c r="A187" s="30" t="s">
        <v>859</v>
      </c>
      <c r="B187" s="46" t="s">
        <v>914</v>
      </c>
      <c r="C187" s="52" t="s">
        <v>368</v>
      </c>
      <c r="D187" s="48" t="s">
        <v>27</v>
      </c>
      <c r="E187" s="47" t="s">
        <v>383</v>
      </c>
      <c r="F187" s="51">
        <v>1705.078</v>
      </c>
      <c r="G187" s="28">
        <v>3.5</v>
      </c>
      <c r="H187" s="28">
        <v>5967.7730000000001</v>
      </c>
    </row>
    <row r="188" spans="1:8" ht="15" customHeight="1" x14ac:dyDescent="0.25">
      <c r="A188" s="30" t="s">
        <v>476</v>
      </c>
      <c r="B188" s="46" t="s">
        <v>482</v>
      </c>
      <c r="C188" s="42" t="s">
        <v>15</v>
      </c>
      <c r="D188" s="48" t="s">
        <v>27</v>
      </c>
      <c r="E188" s="47" t="s">
        <v>335</v>
      </c>
      <c r="F188" s="49">
        <v>779.91600000000005</v>
      </c>
      <c r="G188" s="28">
        <v>3.5</v>
      </c>
      <c r="H188" s="28">
        <v>2729.7060000000001</v>
      </c>
    </row>
    <row r="189" spans="1:8" ht="15" customHeight="1" x14ac:dyDescent="0.25">
      <c r="A189" s="30" t="s">
        <v>547</v>
      </c>
      <c r="B189" s="46" t="s">
        <v>556</v>
      </c>
      <c r="C189" s="42" t="s">
        <v>15</v>
      </c>
      <c r="D189" s="48" t="s">
        <v>27</v>
      </c>
      <c r="E189" s="47" t="s">
        <v>335</v>
      </c>
      <c r="F189" s="49">
        <v>143.77199999999999</v>
      </c>
      <c r="G189" s="28">
        <v>3.5</v>
      </c>
      <c r="H189" s="28">
        <v>503.202</v>
      </c>
    </row>
    <row r="190" spans="1:8" ht="15" customHeight="1" x14ac:dyDescent="0.25">
      <c r="A190" s="30" t="s">
        <v>547</v>
      </c>
      <c r="B190" s="46" t="s">
        <v>564</v>
      </c>
      <c r="C190" s="42" t="s">
        <v>15</v>
      </c>
      <c r="D190" s="48" t="s">
        <v>27</v>
      </c>
      <c r="E190" s="47" t="s">
        <v>335</v>
      </c>
      <c r="F190" s="49">
        <v>219.64</v>
      </c>
      <c r="G190" s="28">
        <v>3.5</v>
      </c>
      <c r="H190" s="28">
        <v>768.74</v>
      </c>
    </row>
    <row r="191" spans="1:8" ht="15" customHeight="1" x14ac:dyDescent="0.25">
      <c r="A191" s="30" t="s">
        <v>750</v>
      </c>
      <c r="B191" s="46" t="s">
        <v>759</v>
      </c>
      <c r="C191" s="42" t="s">
        <v>15</v>
      </c>
      <c r="D191" s="48" t="s">
        <v>27</v>
      </c>
      <c r="E191" s="47" t="s">
        <v>335</v>
      </c>
      <c r="F191" s="49">
        <v>48.935000000000002</v>
      </c>
      <c r="G191" s="28">
        <v>3.5</v>
      </c>
      <c r="H191" s="28">
        <v>171.27250000000001</v>
      </c>
    </row>
    <row r="192" spans="1:8" ht="15" customHeight="1" x14ac:dyDescent="0.25">
      <c r="A192" s="30" t="s">
        <v>750</v>
      </c>
      <c r="B192" s="46" t="s">
        <v>766</v>
      </c>
      <c r="C192" s="42" t="s">
        <v>15</v>
      </c>
      <c r="D192" s="48" t="s">
        <v>27</v>
      </c>
      <c r="E192" s="47" t="s">
        <v>335</v>
      </c>
      <c r="F192" s="49">
        <v>76.908000000000001</v>
      </c>
      <c r="G192" s="28">
        <v>3.5</v>
      </c>
      <c r="H192" s="28">
        <v>269.178</v>
      </c>
    </row>
    <row r="193" spans="1:8" ht="15" customHeight="1" x14ac:dyDescent="0.25">
      <c r="A193" s="30" t="s">
        <v>750</v>
      </c>
      <c r="B193" s="46" t="s">
        <v>767</v>
      </c>
      <c r="C193" s="42" t="s">
        <v>15</v>
      </c>
      <c r="D193" s="48" t="s">
        <v>27</v>
      </c>
      <c r="E193" s="47" t="s">
        <v>335</v>
      </c>
      <c r="F193" s="49">
        <v>2.96</v>
      </c>
      <c r="G193" s="28">
        <v>3.5</v>
      </c>
      <c r="H193" s="28">
        <v>10.36</v>
      </c>
    </row>
    <row r="194" spans="1:8" ht="15" customHeight="1" x14ac:dyDescent="0.25">
      <c r="A194" s="30" t="s">
        <v>817</v>
      </c>
      <c r="B194" s="46" t="s">
        <v>825</v>
      </c>
      <c r="C194" s="52" t="s">
        <v>15</v>
      </c>
      <c r="D194" s="48" t="s">
        <v>27</v>
      </c>
      <c r="E194" s="47" t="s">
        <v>335</v>
      </c>
      <c r="F194" s="51">
        <v>221.946</v>
      </c>
      <c r="G194" s="28">
        <v>3.5</v>
      </c>
      <c r="H194" s="28">
        <v>776.81100000000004</v>
      </c>
    </row>
    <row r="195" spans="1:8" ht="15" customHeight="1" x14ac:dyDescent="0.25">
      <c r="A195" s="30" t="s">
        <v>817</v>
      </c>
      <c r="B195" s="46" t="s">
        <v>826</v>
      </c>
      <c r="C195" s="52" t="s">
        <v>15</v>
      </c>
      <c r="D195" s="48" t="s">
        <v>27</v>
      </c>
      <c r="E195" s="47" t="s">
        <v>335</v>
      </c>
      <c r="F195" s="51">
        <v>163.20000000000002</v>
      </c>
      <c r="G195" s="28">
        <v>3.5</v>
      </c>
      <c r="H195" s="28">
        <v>571.20000000000005</v>
      </c>
    </row>
    <row r="196" spans="1:8" ht="15" customHeight="1" x14ac:dyDescent="0.25">
      <c r="A196" s="30" t="s">
        <v>817</v>
      </c>
      <c r="B196" s="46" t="s">
        <v>827</v>
      </c>
      <c r="C196" s="52" t="s">
        <v>15</v>
      </c>
      <c r="D196" s="48" t="s">
        <v>27</v>
      </c>
      <c r="E196" s="47" t="s">
        <v>335</v>
      </c>
      <c r="F196" s="51">
        <v>150.6</v>
      </c>
      <c r="G196" s="28">
        <v>3.5</v>
      </c>
      <c r="H196" s="28">
        <v>527.1</v>
      </c>
    </row>
    <row r="197" spans="1:8" ht="15" customHeight="1" x14ac:dyDescent="0.25">
      <c r="A197" s="30" t="s">
        <v>817</v>
      </c>
      <c r="B197" s="46" t="s">
        <v>835</v>
      </c>
      <c r="C197" s="42" t="s">
        <v>15</v>
      </c>
      <c r="D197" s="48" t="s">
        <v>27</v>
      </c>
      <c r="E197" s="47" t="s">
        <v>335</v>
      </c>
      <c r="F197" s="49">
        <v>23.68</v>
      </c>
      <c r="G197" s="28">
        <v>3.5</v>
      </c>
      <c r="H197" s="28">
        <v>82.88</v>
      </c>
    </row>
    <row r="198" spans="1:8" ht="15" customHeight="1" x14ac:dyDescent="0.25">
      <c r="A198" s="30" t="s">
        <v>859</v>
      </c>
      <c r="B198" s="46" t="s">
        <v>903</v>
      </c>
      <c r="C198" s="52" t="s">
        <v>15</v>
      </c>
      <c r="D198" s="48" t="s">
        <v>27</v>
      </c>
      <c r="E198" s="47" t="s">
        <v>335</v>
      </c>
      <c r="F198" s="51">
        <v>53.664000000000001</v>
      </c>
      <c r="G198" s="28">
        <v>3.5</v>
      </c>
      <c r="H198" s="28">
        <v>187.82400000000001</v>
      </c>
    </row>
    <row r="199" spans="1:8" ht="15" customHeight="1" x14ac:dyDescent="0.25">
      <c r="A199" s="30" t="s">
        <v>390</v>
      </c>
      <c r="B199" s="46" t="s">
        <v>399</v>
      </c>
      <c r="C199" s="42" t="s">
        <v>304</v>
      </c>
      <c r="D199" s="48" t="s">
        <v>27</v>
      </c>
      <c r="E199" s="47" t="s">
        <v>357</v>
      </c>
      <c r="F199" s="49">
        <v>381.56700000000001</v>
      </c>
      <c r="G199" s="28">
        <v>3.5</v>
      </c>
      <c r="H199" s="28">
        <v>1335.4845</v>
      </c>
    </row>
    <row r="200" spans="1:8" ht="15" customHeight="1" x14ac:dyDescent="0.25">
      <c r="A200" s="30" t="s">
        <v>406</v>
      </c>
      <c r="B200" s="46" t="s">
        <v>422</v>
      </c>
      <c r="C200" s="42" t="s">
        <v>304</v>
      </c>
      <c r="D200" s="48" t="s">
        <v>27</v>
      </c>
      <c r="E200" s="47" t="s">
        <v>357</v>
      </c>
      <c r="F200" s="49">
        <v>25.63</v>
      </c>
      <c r="G200" s="28">
        <v>3.5</v>
      </c>
      <c r="H200" s="28">
        <v>89.704999999999998</v>
      </c>
    </row>
    <row r="201" spans="1:8" ht="15" customHeight="1" x14ac:dyDescent="0.25">
      <c r="A201" s="30" t="s">
        <v>406</v>
      </c>
      <c r="B201" s="46" t="s">
        <v>425</v>
      </c>
      <c r="C201" s="42" t="s">
        <v>304</v>
      </c>
      <c r="D201" s="48" t="s">
        <v>27</v>
      </c>
      <c r="E201" s="47" t="s">
        <v>357</v>
      </c>
      <c r="F201" s="49">
        <v>256.11</v>
      </c>
      <c r="G201" s="28">
        <v>3.5</v>
      </c>
      <c r="H201" s="28">
        <v>896.38499999999999</v>
      </c>
    </row>
    <row r="202" spans="1:8" ht="15" customHeight="1" x14ac:dyDescent="0.25">
      <c r="A202" s="30" t="s">
        <v>439</v>
      </c>
      <c r="B202" s="46" t="s">
        <v>441</v>
      </c>
      <c r="C202" s="42" t="s">
        <v>304</v>
      </c>
      <c r="D202" s="48" t="s">
        <v>27</v>
      </c>
      <c r="E202" s="47" t="s">
        <v>357</v>
      </c>
      <c r="F202" s="49">
        <v>417.25</v>
      </c>
      <c r="G202" s="28">
        <v>3.5</v>
      </c>
      <c r="H202" s="28">
        <v>1460.375</v>
      </c>
    </row>
    <row r="203" spans="1:8" ht="15" customHeight="1" x14ac:dyDescent="0.25">
      <c r="A203" s="30" t="s">
        <v>459</v>
      </c>
      <c r="B203" s="46" t="s">
        <v>462</v>
      </c>
      <c r="C203" s="42" t="s">
        <v>304</v>
      </c>
      <c r="D203" s="48" t="s">
        <v>27</v>
      </c>
      <c r="E203" s="47" t="s">
        <v>357</v>
      </c>
      <c r="F203" s="49">
        <v>372.98</v>
      </c>
      <c r="G203" s="28">
        <v>3.5</v>
      </c>
      <c r="H203" s="28">
        <v>1305.43</v>
      </c>
    </row>
    <row r="204" spans="1:8" ht="15" customHeight="1" x14ac:dyDescent="0.25">
      <c r="A204" s="30" t="s">
        <v>459</v>
      </c>
      <c r="B204" s="46" t="s">
        <v>467</v>
      </c>
      <c r="C204" s="42" t="s">
        <v>304</v>
      </c>
      <c r="D204" s="48" t="s">
        <v>27</v>
      </c>
      <c r="E204" s="47" t="s">
        <v>357</v>
      </c>
      <c r="F204" s="49">
        <v>80.67</v>
      </c>
      <c r="G204" s="28">
        <v>3.5</v>
      </c>
      <c r="H204" s="28">
        <v>282.34500000000003</v>
      </c>
    </row>
    <row r="205" spans="1:8" ht="15" customHeight="1" x14ac:dyDescent="0.25">
      <c r="A205" s="30" t="s">
        <v>509</v>
      </c>
      <c r="B205" s="46" t="s">
        <v>517</v>
      </c>
      <c r="C205" s="42" t="s">
        <v>304</v>
      </c>
      <c r="D205" s="48" t="s">
        <v>27</v>
      </c>
      <c r="E205" s="47" t="s">
        <v>357</v>
      </c>
      <c r="F205" s="49">
        <v>759.95799999999997</v>
      </c>
      <c r="G205" s="28">
        <v>3.5</v>
      </c>
      <c r="H205" s="28">
        <v>2659.8530000000001</v>
      </c>
    </row>
    <row r="206" spans="1:8" ht="15" customHeight="1" x14ac:dyDescent="0.25">
      <c r="A206" s="30" t="s">
        <v>530</v>
      </c>
      <c r="B206" s="46" t="s">
        <v>535</v>
      </c>
      <c r="C206" s="42" t="s">
        <v>304</v>
      </c>
      <c r="D206" s="48" t="s">
        <v>27</v>
      </c>
      <c r="E206" s="47" t="s">
        <v>357</v>
      </c>
      <c r="F206" s="49">
        <v>372.678</v>
      </c>
      <c r="G206" s="28">
        <v>3.5</v>
      </c>
      <c r="H206" s="28">
        <v>1304.373</v>
      </c>
    </row>
    <row r="207" spans="1:8" ht="15" customHeight="1" x14ac:dyDescent="0.25">
      <c r="A207" s="30" t="s">
        <v>547</v>
      </c>
      <c r="B207" s="46" t="s">
        <v>569</v>
      </c>
      <c r="C207" s="42" t="s">
        <v>304</v>
      </c>
      <c r="D207" s="48" t="s">
        <v>27</v>
      </c>
      <c r="E207" s="47" t="s">
        <v>357</v>
      </c>
      <c r="F207" s="49">
        <v>119.28700000000001</v>
      </c>
      <c r="G207" s="28">
        <v>3.5</v>
      </c>
      <c r="H207" s="28">
        <v>417.50450000000001</v>
      </c>
    </row>
    <row r="208" spans="1:8" ht="15" customHeight="1" x14ac:dyDescent="0.25">
      <c r="A208" s="30" t="s">
        <v>598</v>
      </c>
      <c r="B208" s="46" t="s">
        <v>609</v>
      </c>
      <c r="C208" s="42" t="s">
        <v>304</v>
      </c>
      <c r="D208" s="48" t="s">
        <v>27</v>
      </c>
      <c r="E208" s="47" t="s">
        <v>357</v>
      </c>
      <c r="F208" s="49">
        <v>293.91800000000001</v>
      </c>
      <c r="G208" s="28">
        <v>3.5</v>
      </c>
      <c r="H208" s="28">
        <v>1028.713</v>
      </c>
    </row>
    <row r="209" spans="1:8" ht="15" customHeight="1" x14ac:dyDescent="0.25">
      <c r="A209" s="30" t="s">
        <v>670</v>
      </c>
      <c r="B209" s="46" t="s">
        <v>675</v>
      </c>
      <c r="C209" s="42" t="s">
        <v>304</v>
      </c>
      <c r="D209" s="48" t="s">
        <v>27</v>
      </c>
      <c r="E209" s="47" t="s">
        <v>357</v>
      </c>
      <c r="F209" s="49">
        <v>856.48599999999999</v>
      </c>
      <c r="G209" s="28">
        <v>3.5</v>
      </c>
      <c r="H209" s="28">
        <v>2997.701</v>
      </c>
    </row>
    <row r="210" spans="1:8" ht="15" customHeight="1" x14ac:dyDescent="0.25">
      <c r="A210" s="30" t="s">
        <v>704</v>
      </c>
      <c r="B210" s="46" t="s">
        <v>712</v>
      </c>
      <c r="C210" s="42" t="s">
        <v>304</v>
      </c>
      <c r="D210" s="48" t="s">
        <v>27</v>
      </c>
      <c r="E210" s="47" t="s">
        <v>357</v>
      </c>
      <c r="F210" s="49">
        <v>596.202</v>
      </c>
      <c r="G210" s="28">
        <v>3.5</v>
      </c>
      <c r="H210" s="28">
        <v>2086.7069999999999</v>
      </c>
    </row>
    <row r="211" spans="1:8" ht="15" customHeight="1" x14ac:dyDescent="0.25">
      <c r="A211" s="30" t="s">
        <v>714</v>
      </c>
      <c r="B211" s="46" t="s">
        <v>736</v>
      </c>
      <c r="C211" s="42" t="s">
        <v>304</v>
      </c>
      <c r="D211" s="48" t="s">
        <v>27</v>
      </c>
      <c r="E211" s="47" t="s">
        <v>357</v>
      </c>
      <c r="F211" s="49">
        <v>425.67099999999999</v>
      </c>
      <c r="G211" s="28">
        <v>3.5</v>
      </c>
      <c r="H211" s="28">
        <v>1489.8485000000001</v>
      </c>
    </row>
    <row r="212" spans="1:8" ht="15" customHeight="1" x14ac:dyDescent="0.25">
      <c r="A212" s="30" t="s">
        <v>714</v>
      </c>
      <c r="B212" s="46" t="s">
        <v>737</v>
      </c>
      <c r="C212" s="42" t="s">
        <v>304</v>
      </c>
      <c r="D212" s="48" t="s">
        <v>27</v>
      </c>
      <c r="E212" s="47" t="s">
        <v>357</v>
      </c>
      <c r="F212" s="49">
        <v>2.96</v>
      </c>
      <c r="G212" s="28">
        <v>3.5</v>
      </c>
      <c r="H212" s="28">
        <v>10.36</v>
      </c>
    </row>
    <row r="213" spans="1:8" ht="15" customHeight="1" x14ac:dyDescent="0.25">
      <c r="A213" s="30" t="s">
        <v>750</v>
      </c>
      <c r="B213" s="46" t="s">
        <v>765</v>
      </c>
      <c r="C213" s="42" t="s">
        <v>304</v>
      </c>
      <c r="D213" s="48" t="s">
        <v>27</v>
      </c>
      <c r="E213" s="47" t="s">
        <v>357</v>
      </c>
      <c r="F213" s="49">
        <v>208.81399999999999</v>
      </c>
      <c r="G213" s="28">
        <v>3.5</v>
      </c>
      <c r="H213" s="28">
        <v>730.84899999999993</v>
      </c>
    </row>
    <row r="214" spans="1:8" ht="15" customHeight="1" x14ac:dyDescent="0.25">
      <c r="A214" s="30" t="s">
        <v>859</v>
      </c>
      <c r="B214" s="46" t="s">
        <v>885</v>
      </c>
      <c r="C214" s="52" t="s">
        <v>304</v>
      </c>
      <c r="D214" s="48" t="s">
        <v>27</v>
      </c>
      <c r="E214" s="47" t="s">
        <v>357</v>
      </c>
      <c r="F214" s="51">
        <v>511.90599999999995</v>
      </c>
      <c r="G214" s="28">
        <v>3.5</v>
      </c>
      <c r="H214" s="28">
        <v>1791.6709999999998</v>
      </c>
    </row>
    <row r="215" spans="1:8" ht="15" customHeight="1" x14ac:dyDescent="0.25">
      <c r="A215" s="30" t="s">
        <v>426</v>
      </c>
      <c r="B215" s="46" t="s">
        <v>428</v>
      </c>
      <c r="C215" s="42" t="s">
        <v>22</v>
      </c>
      <c r="D215" s="48" t="s">
        <v>27</v>
      </c>
      <c r="E215" s="47" t="s">
        <v>328</v>
      </c>
      <c r="F215" s="49">
        <v>1233.2660000000001</v>
      </c>
      <c r="G215" s="28">
        <v>3.5</v>
      </c>
      <c r="H215" s="28">
        <v>4316.4310000000005</v>
      </c>
    </row>
    <row r="216" spans="1:8" ht="15" customHeight="1" x14ac:dyDescent="0.25">
      <c r="A216" s="30" t="s">
        <v>426</v>
      </c>
      <c r="B216" s="46" t="s">
        <v>429</v>
      </c>
      <c r="C216" s="42" t="s">
        <v>22</v>
      </c>
      <c r="D216" s="48" t="s">
        <v>27</v>
      </c>
      <c r="E216" s="47" t="s">
        <v>328</v>
      </c>
      <c r="F216" s="49">
        <v>908.29499999999996</v>
      </c>
      <c r="G216" s="28">
        <v>3.5</v>
      </c>
      <c r="H216" s="28">
        <v>3179.0324999999998</v>
      </c>
    </row>
    <row r="217" spans="1:8" ht="15" customHeight="1" x14ac:dyDescent="0.25">
      <c r="A217" s="30" t="s">
        <v>459</v>
      </c>
      <c r="B217" s="46" t="s">
        <v>460</v>
      </c>
      <c r="C217" s="42" t="s">
        <v>22</v>
      </c>
      <c r="D217" s="48" t="s">
        <v>27</v>
      </c>
      <c r="E217" s="47" t="s">
        <v>328</v>
      </c>
      <c r="F217" s="49">
        <v>2310.7379999999998</v>
      </c>
      <c r="G217" s="28">
        <v>3.5</v>
      </c>
      <c r="H217" s="28">
        <v>8087.5829999999996</v>
      </c>
    </row>
    <row r="218" spans="1:8" ht="15" customHeight="1" x14ac:dyDescent="0.25">
      <c r="A218" s="30" t="s">
        <v>547</v>
      </c>
      <c r="B218" s="46" t="s">
        <v>549</v>
      </c>
      <c r="C218" s="42" t="s">
        <v>22</v>
      </c>
      <c r="D218" s="48" t="s">
        <v>27</v>
      </c>
      <c r="E218" s="47" t="s">
        <v>328</v>
      </c>
      <c r="F218" s="49">
        <v>637.73299999999995</v>
      </c>
      <c r="G218" s="28">
        <v>3.5</v>
      </c>
      <c r="H218" s="28">
        <v>2232.0654999999997</v>
      </c>
    </row>
    <row r="219" spans="1:8" ht="15" customHeight="1" x14ac:dyDescent="0.25">
      <c r="A219" s="30" t="s">
        <v>547</v>
      </c>
      <c r="B219" s="46" t="s">
        <v>555</v>
      </c>
      <c r="C219" s="42" t="s">
        <v>22</v>
      </c>
      <c r="D219" s="48" t="s">
        <v>27</v>
      </c>
      <c r="E219" s="47" t="s">
        <v>328</v>
      </c>
      <c r="F219" s="49">
        <v>1268.8510000000001</v>
      </c>
      <c r="G219" s="28">
        <v>3.5</v>
      </c>
      <c r="H219" s="28">
        <v>4440.9785000000002</v>
      </c>
    </row>
    <row r="220" spans="1:8" ht="15" customHeight="1" x14ac:dyDescent="0.25">
      <c r="A220" s="30" t="s">
        <v>580</v>
      </c>
      <c r="B220" s="46" t="s">
        <v>582</v>
      </c>
      <c r="C220" s="42" t="s">
        <v>22</v>
      </c>
      <c r="D220" s="48" t="s">
        <v>27</v>
      </c>
      <c r="E220" s="47" t="s">
        <v>328</v>
      </c>
      <c r="F220" s="49">
        <v>460.12400000000002</v>
      </c>
      <c r="G220" s="28">
        <v>3.5</v>
      </c>
      <c r="H220" s="28">
        <v>1610.4340000000002</v>
      </c>
    </row>
    <row r="221" spans="1:8" ht="15" customHeight="1" x14ac:dyDescent="0.25">
      <c r="A221" s="30" t="s">
        <v>598</v>
      </c>
      <c r="B221" s="46" t="s">
        <v>599</v>
      </c>
      <c r="C221" s="42" t="s">
        <v>22</v>
      </c>
      <c r="D221" s="48" t="s">
        <v>27</v>
      </c>
      <c r="E221" s="47" t="s">
        <v>328</v>
      </c>
      <c r="F221" s="49">
        <v>392.387</v>
      </c>
      <c r="G221" s="28">
        <v>3.5</v>
      </c>
      <c r="H221" s="28">
        <v>1373.3544999999999</v>
      </c>
    </row>
    <row r="222" spans="1:8" ht="15" customHeight="1" x14ac:dyDescent="0.25">
      <c r="A222" s="30" t="s">
        <v>634</v>
      </c>
      <c r="B222" s="46" t="s">
        <v>635</v>
      </c>
      <c r="C222" s="42" t="s">
        <v>22</v>
      </c>
      <c r="D222" s="48" t="s">
        <v>27</v>
      </c>
      <c r="E222" s="47" t="s">
        <v>328</v>
      </c>
      <c r="F222" s="49">
        <v>1009.461</v>
      </c>
      <c r="G222" s="28">
        <v>3.5</v>
      </c>
      <c r="H222" s="28">
        <v>3533.1134999999999</v>
      </c>
    </row>
    <row r="223" spans="1:8" ht="15" customHeight="1" x14ac:dyDescent="0.25">
      <c r="A223" s="30" t="s">
        <v>634</v>
      </c>
      <c r="B223" s="46" t="s">
        <v>637</v>
      </c>
      <c r="C223" s="42" t="s">
        <v>22</v>
      </c>
      <c r="D223" s="48" t="s">
        <v>27</v>
      </c>
      <c r="E223" s="47" t="s">
        <v>328</v>
      </c>
      <c r="F223" s="49">
        <v>280.33999999999997</v>
      </c>
      <c r="G223" s="28">
        <v>3.5</v>
      </c>
      <c r="H223" s="28">
        <v>981.18999999999994</v>
      </c>
    </row>
    <row r="224" spans="1:8" ht="15" customHeight="1" x14ac:dyDescent="0.25">
      <c r="A224" s="30" t="s">
        <v>634</v>
      </c>
      <c r="B224" s="46" t="s">
        <v>638</v>
      </c>
      <c r="C224" s="42" t="s">
        <v>22</v>
      </c>
      <c r="D224" s="48" t="s">
        <v>27</v>
      </c>
      <c r="E224" s="47" t="s">
        <v>328</v>
      </c>
      <c r="F224" s="49">
        <v>21.632000000000001</v>
      </c>
      <c r="G224" s="28">
        <v>3.5</v>
      </c>
      <c r="H224" s="28">
        <v>75.712000000000003</v>
      </c>
    </row>
    <row r="225" spans="1:8" ht="15" customHeight="1" x14ac:dyDescent="0.25">
      <c r="A225" s="30" t="s">
        <v>634</v>
      </c>
      <c r="B225" s="46" t="s">
        <v>639</v>
      </c>
      <c r="C225" s="42" t="s">
        <v>22</v>
      </c>
      <c r="D225" s="48" t="s">
        <v>27</v>
      </c>
      <c r="E225" s="47" t="s">
        <v>328</v>
      </c>
      <c r="F225" s="49">
        <v>196.67</v>
      </c>
      <c r="G225" s="28">
        <v>3.5</v>
      </c>
      <c r="H225" s="28">
        <v>688.34499999999991</v>
      </c>
    </row>
    <row r="226" spans="1:8" ht="15" customHeight="1" x14ac:dyDescent="0.25">
      <c r="A226" s="30" t="s">
        <v>704</v>
      </c>
      <c r="B226" s="46" t="s">
        <v>709</v>
      </c>
      <c r="C226" s="42" t="s">
        <v>22</v>
      </c>
      <c r="D226" s="48" t="s">
        <v>27</v>
      </c>
      <c r="E226" s="47" t="s">
        <v>328</v>
      </c>
      <c r="F226" s="49">
        <v>48.48</v>
      </c>
      <c r="G226" s="28">
        <v>3.5</v>
      </c>
      <c r="H226" s="28">
        <v>169.67999999999998</v>
      </c>
    </row>
    <row r="227" spans="1:8" ht="15" customHeight="1" x14ac:dyDescent="0.25">
      <c r="A227" s="30" t="s">
        <v>704</v>
      </c>
      <c r="B227" s="46" t="s">
        <v>710</v>
      </c>
      <c r="C227" s="42" t="s">
        <v>22</v>
      </c>
      <c r="D227" s="48" t="s">
        <v>27</v>
      </c>
      <c r="E227" s="47" t="s">
        <v>328</v>
      </c>
      <c r="F227" s="49">
        <v>572.21799999999996</v>
      </c>
      <c r="G227" s="28">
        <v>3.5</v>
      </c>
      <c r="H227" s="28">
        <v>2002.7629999999999</v>
      </c>
    </row>
    <row r="228" spans="1:8" ht="15" customHeight="1" x14ac:dyDescent="0.25">
      <c r="A228" s="30" t="s">
        <v>704</v>
      </c>
      <c r="B228" s="46" t="s">
        <v>713</v>
      </c>
      <c r="C228" s="42" t="s">
        <v>22</v>
      </c>
      <c r="D228" s="48" t="s">
        <v>27</v>
      </c>
      <c r="E228" s="47" t="s">
        <v>328</v>
      </c>
      <c r="F228" s="49">
        <v>185.36</v>
      </c>
      <c r="G228" s="28">
        <v>3.5</v>
      </c>
      <c r="H228" s="28">
        <v>648.76</v>
      </c>
    </row>
    <row r="229" spans="1:8" ht="15" customHeight="1" x14ac:dyDescent="0.25">
      <c r="A229" s="30" t="s">
        <v>840</v>
      </c>
      <c r="B229" s="46" t="s">
        <v>842</v>
      </c>
      <c r="C229" s="42" t="s">
        <v>22</v>
      </c>
      <c r="D229" s="48" t="s">
        <v>27</v>
      </c>
      <c r="E229" s="47" t="s">
        <v>328</v>
      </c>
      <c r="F229" s="49">
        <v>2118.1060000000002</v>
      </c>
      <c r="G229" s="28">
        <v>3.5</v>
      </c>
      <c r="H229" s="28">
        <v>7413.371000000001</v>
      </c>
    </row>
    <row r="230" spans="1:8" ht="15" customHeight="1" x14ac:dyDescent="0.25">
      <c r="A230" s="30" t="s">
        <v>476</v>
      </c>
      <c r="B230" s="46" t="s">
        <v>484</v>
      </c>
      <c r="C230" s="42" t="s">
        <v>321</v>
      </c>
      <c r="D230" s="48" t="s">
        <v>27</v>
      </c>
      <c r="E230" s="47" t="s">
        <v>341</v>
      </c>
      <c r="F230" s="49">
        <v>1431.4570000000001</v>
      </c>
      <c r="G230" s="28">
        <v>3.5</v>
      </c>
      <c r="H230" s="28">
        <v>5010.0995000000003</v>
      </c>
    </row>
    <row r="231" spans="1:8" ht="15" customHeight="1" x14ac:dyDescent="0.25">
      <c r="A231" s="30" t="s">
        <v>530</v>
      </c>
      <c r="B231" s="46" t="s">
        <v>541</v>
      </c>
      <c r="C231" s="42" t="s">
        <v>321</v>
      </c>
      <c r="D231" s="48" t="s">
        <v>27</v>
      </c>
      <c r="E231" s="47" t="s">
        <v>341</v>
      </c>
      <c r="F231" s="49">
        <v>555.15200000000004</v>
      </c>
      <c r="G231" s="28">
        <v>3.5</v>
      </c>
      <c r="H231" s="28">
        <v>1943.0320000000002</v>
      </c>
    </row>
    <row r="232" spans="1:8" ht="15" customHeight="1" x14ac:dyDescent="0.25">
      <c r="A232" s="30" t="s">
        <v>580</v>
      </c>
      <c r="B232" s="46" t="s">
        <v>594</v>
      </c>
      <c r="C232" s="42" t="s">
        <v>595</v>
      </c>
      <c r="D232" s="48" t="s">
        <v>27</v>
      </c>
      <c r="E232" s="47" t="s">
        <v>596</v>
      </c>
      <c r="F232" s="49">
        <v>174</v>
      </c>
      <c r="G232" s="28">
        <v>3.5</v>
      </c>
      <c r="H232" s="28">
        <v>609</v>
      </c>
    </row>
    <row r="233" spans="1:8" ht="15" customHeight="1" x14ac:dyDescent="0.25">
      <c r="A233" s="30" t="s">
        <v>670</v>
      </c>
      <c r="B233" s="46" t="s">
        <v>683</v>
      </c>
      <c r="C233" s="42" t="s">
        <v>595</v>
      </c>
      <c r="D233" s="48" t="s">
        <v>27</v>
      </c>
      <c r="E233" s="47" t="s">
        <v>596</v>
      </c>
      <c r="F233" s="49">
        <v>1767.913</v>
      </c>
      <c r="G233" s="28">
        <v>3.5</v>
      </c>
      <c r="H233" s="28">
        <v>6187.6954999999998</v>
      </c>
    </row>
    <row r="234" spans="1:8" ht="15" customHeight="1" x14ac:dyDescent="0.25">
      <c r="A234" s="30" t="s">
        <v>714</v>
      </c>
      <c r="B234" s="46" t="s">
        <v>741</v>
      </c>
      <c r="C234" s="42" t="s">
        <v>595</v>
      </c>
      <c r="D234" s="48" t="s">
        <v>27</v>
      </c>
      <c r="E234" s="47" t="s">
        <v>596</v>
      </c>
      <c r="F234" s="49">
        <v>18.282</v>
      </c>
      <c r="G234" s="28">
        <v>3.5</v>
      </c>
      <c r="H234" s="28">
        <v>63.987000000000002</v>
      </c>
    </row>
    <row r="235" spans="1:8" ht="15" customHeight="1" x14ac:dyDescent="0.25">
      <c r="A235" s="30" t="s">
        <v>714</v>
      </c>
      <c r="B235" s="46" t="s">
        <v>729</v>
      </c>
      <c r="C235" s="42" t="s">
        <v>311</v>
      </c>
      <c r="D235" s="48" t="s">
        <v>27</v>
      </c>
      <c r="E235" s="47" t="s">
        <v>345</v>
      </c>
      <c r="F235" s="49">
        <v>168.2</v>
      </c>
      <c r="G235" s="28">
        <v>3.5</v>
      </c>
      <c r="H235" s="28">
        <v>588.69999999999993</v>
      </c>
    </row>
    <row r="236" spans="1:8" ht="15" customHeight="1" x14ac:dyDescent="0.25">
      <c r="A236" s="30" t="s">
        <v>406</v>
      </c>
      <c r="B236" s="46" t="s">
        <v>408</v>
      </c>
      <c r="C236" s="42" t="s">
        <v>21</v>
      </c>
      <c r="D236" s="48" t="s">
        <v>27</v>
      </c>
      <c r="E236" s="47" t="s">
        <v>340</v>
      </c>
      <c r="F236" s="49">
        <v>145.78</v>
      </c>
      <c r="G236" s="28">
        <v>3.5</v>
      </c>
      <c r="H236" s="28">
        <v>510.23</v>
      </c>
    </row>
    <row r="237" spans="1:8" ht="15" customHeight="1" x14ac:dyDescent="0.25">
      <c r="A237" s="30" t="s">
        <v>459</v>
      </c>
      <c r="B237" s="46" t="s">
        <v>464</v>
      </c>
      <c r="C237" s="42" t="s">
        <v>21</v>
      </c>
      <c r="D237" s="48" t="s">
        <v>27</v>
      </c>
      <c r="E237" s="47" t="s">
        <v>340</v>
      </c>
      <c r="F237" s="49">
        <v>404.80099999999999</v>
      </c>
      <c r="G237" s="28">
        <v>3.5</v>
      </c>
      <c r="H237" s="28">
        <v>1416.8035</v>
      </c>
    </row>
    <row r="238" spans="1:8" ht="15" customHeight="1" x14ac:dyDescent="0.25">
      <c r="A238" s="30" t="s">
        <v>476</v>
      </c>
      <c r="B238" s="46" t="s">
        <v>490</v>
      </c>
      <c r="C238" s="42" t="s">
        <v>21</v>
      </c>
      <c r="D238" s="48" t="s">
        <v>27</v>
      </c>
      <c r="E238" s="47" t="s">
        <v>340</v>
      </c>
      <c r="F238" s="49">
        <v>74.364000000000004</v>
      </c>
      <c r="G238" s="28">
        <v>3.5</v>
      </c>
      <c r="H238" s="28">
        <v>260.274</v>
      </c>
    </row>
    <row r="239" spans="1:8" ht="15" customHeight="1" x14ac:dyDescent="0.25">
      <c r="A239" s="30" t="s">
        <v>530</v>
      </c>
      <c r="B239" s="46" t="s">
        <v>540</v>
      </c>
      <c r="C239" s="42" t="s">
        <v>21</v>
      </c>
      <c r="D239" s="48" t="s">
        <v>27</v>
      </c>
      <c r="E239" s="47" t="s">
        <v>340</v>
      </c>
      <c r="F239" s="49">
        <v>141.27099999999999</v>
      </c>
      <c r="G239" s="28">
        <v>3.5</v>
      </c>
      <c r="H239" s="28">
        <v>494.44849999999997</v>
      </c>
    </row>
    <row r="240" spans="1:8" ht="15" customHeight="1" x14ac:dyDescent="0.25">
      <c r="A240" s="30" t="s">
        <v>580</v>
      </c>
      <c r="B240" s="46" t="s">
        <v>590</v>
      </c>
      <c r="C240" s="42" t="s">
        <v>21</v>
      </c>
      <c r="D240" s="48" t="s">
        <v>27</v>
      </c>
      <c r="E240" s="47" t="s">
        <v>340</v>
      </c>
      <c r="F240" s="49">
        <v>174.55699999999999</v>
      </c>
      <c r="G240" s="28">
        <v>3.5</v>
      </c>
      <c r="H240" s="28">
        <v>610.94949999999994</v>
      </c>
    </row>
    <row r="241" spans="1:8" ht="15" customHeight="1" x14ac:dyDescent="0.25">
      <c r="A241" s="30" t="s">
        <v>598</v>
      </c>
      <c r="B241" s="46" t="s">
        <v>602</v>
      </c>
      <c r="C241" s="42" t="s">
        <v>21</v>
      </c>
      <c r="D241" s="48" t="s">
        <v>27</v>
      </c>
      <c r="E241" s="47" t="s">
        <v>340</v>
      </c>
      <c r="F241" s="49">
        <v>1147.837</v>
      </c>
      <c r="G241" s="28">
        <v>3.5</v>
      </c>
      <c r="H241" s="28">
        <v>4017.4295000000002</v>
      </c>
    </row>
    <row r="242" spans="1:8" ht="15" customHeight="1" x14ac:dyDescent="0.25">
      <c r="A242" s="30" t="s">
        <v>598</v>
      </c>
      <c r="B242" s="46" t="s">
        <v>607</v>
      </c>
      <c r="C242" s="42" t="s">
        <v>21</v>
      </c>
      <c r="D242" s="48" t="s">
        <v>27</v>
      </c>
      <c r="E242" s="47" t="s">
        <v>340</v>
      </c>
      <c r="F242" s="49">
        <v>200.72499999999999</v>
      </c>
      <c r="G242" s="28">
        <v>3.5</v>
      </c>
      <c r="H242" s="28">
        <v>702.53750000000002</v>
      </c>
    </row>
    <row r="243" spans="1:8" ht="15" customHeight="1" x14ac:dyDescent="0.25">
      <c r="A243" s="30" t="s">
        <v>634</v>
      </c>
      <c r="B243" s="46" t="s">
        <v>648</v>
      </c>
      <c r="C243" s="42" t="s">
        <v>21</v>
      </c>
      <c r="D243" s="48" t="s">
        <v>27</v>
      </c>
      <c r="E243" s="47" t="s">
        <v>340</v>
      </c>
      <c r="F243" s="49">
        <v>24.837</v>
      </c>
      <c r="G243" s="28">
        <v>3.5</v>
      </c>
      <c r="H243" s="28">
        <v>86.929500000000004</v>
      </c>
    </row>
    <row r="244" spans="1:8" ht="15" customHeight="1" x14ac:dyDescent="0.25">
      <c r="A244" s="30" t="s">
        <v>859</v>
      </c>
      <c r="B244" s="46" t="s">
        <v>876</v>
      </c>
      <c r="C244" s="52" t="s">
        <v>21</v>
      </c>
      <c r="D244" s="48" t="s">
        <v>27</v>
      </c>
      <c r="E244" s="47" t="s">
        <v>340</v>
      </c>
      <c r="F244" s="51">
        <v>14.407</v>
      </c>
      <c r="G244" s="28">
        <v>3.5</v>
      </c>
      <c r="H244" s="28">
        <v>50.424500000000002</v>
      </c>
    </row>
    <row r="245" spans="1:8" ht="15" customHeight="1" x14ac:dyDescent="0.25">
      <c r="A245" s="30" t="s">
        <v>547</v>
      </c>
      <c r="B245" s="46" t="s">
        <v>558</v>
      </c>
      <c r="C245" s="42" t="s">
        <v>559</v>
      </c>
      <c r="D245" s="48" t="s">
        <v>27</v>
      </c>
      <c r="E245" s="47" t="s">
        <v>560</v>
      </c>
      <c r="F245" s="49">
        <v>408.43099999999998</v>
      </c>
      <c r="G245" s="28">
        <v>3.5</v>
      </c>
      <c r="H245" s="28">
        <v>1429.5084999999999</v>
      </c>
    </row>
    <row r="246" spans="1:8" ht="15" customHeight="1" x14ac:dyDescent="0.25">
      <c r="A246" s="30" t="s">
        <v>547</v>
      </c>
      <c r="B246" s="46" t="s">
        <v>572</v>
      </c>
      <c r="C246" s="42" t="s">
        <v>559</v>
      </c>
      <c r="D246" s="48" t="s">
        <v>27</v>
      </c>
      <c r="E246" s="47" t="s">
        <v>560</v>
      </c>
      <c r="F246" s="49">
        <v>137.33000000000001</v>
      </c>
      <c r="G246" s="28">
        <v>3.5</v>
      </c>
      <c r="H246" s="28">
        <v>480.65500000000003</v>
      </c>
    </row>
    <row r="247" spans="1:8" ht="15" customHeight="1" x14ac:dyDescent="0.25">
      <c r="A247" s="30" t="s">
        <v>426</v>
      </c>
      <c r="B247" s="46" t="s">
        <v>433</v>
      </c>
      <c r="C247" s="42" t="s">
        <v>257</v>
      </c>
      <c r="D247" s="48" t="s">
        <v>27</v>
      </c>
      <c r="E247" s="47" t="s">
        <v>338</v>
      </c>
      <c r="F247" s="49">
        <v>148.88</v>
      </c>
      <c r="G247" s="28">
        <v>3.5</v>
      </c>
      <c r="H247" s="28">
        <v>521.07999999999993</v>
      </c>
    </row>
    <row r="248" spans="1:8" ht="15" customHeight="1" x14ac:dyDescent="0.25">
      <c r="A248" s="30" t="s">
        <v>547</v>
      </c>
      <c r="B248" s="46" t="s">
        <v>574</v>
      </c>
      <c r="C248" s="42" t="s">
        <v>257</v>
      </c>
      <c r="D248" s="48" t="s">
        <v>27</v>
      </c>
      <c r="E248" s="47" t="s">
        <v>338</v>
      </c>
      <c r="F248" s="49">
        <v>117.49299999999999</v>
      </c>
      <c r="G248" s="28">
        <v>3.5</v>
      </c>
      <c r="H248" s="28">
        <v>411.22550000000001</v>
      </c>
    </row>
    <row r="249" spans="1:8" ht="15" customHeight="1" x14ac:dyDescent="0.25">
      <c r="A249" s="30" t="s">
        <v>817</v>
      </c>
      <c r="B249" s="46" t="s">
        <v>837</v>
      </c>
      <c r="C249" s="42" t="s">
        <v>257</v>
      </c>
      <c r="D249" s="48" t="s">
        <v>27</v>
      </c>
      <c r="E249" s="47" t="s">
        <v>338</v>
      </c>
      <c r="F249" s="49">
        <v>290.34100000000001</v>
      </c>
      <c r="G249" s="28">
        <v>3.5</v>
      </c>
      <c r="H249" s="28">
        <v>1016.1935000000001</v>
      </c>
    </row>
    <row r="250" spans="1:8" ht="15" customHeight="1" x14ac:dyDescent="0.25">
      <c r="A250" s="30" t="s">
        <v>859</v>
      </c>
      <c r="B250" s="46" t="s">
        <v>897</v>
      </c>
      <c r="C250" s="52" t="s">
        <v>257</v>
      </c>
      <c r="D250" s="48" t="s">
        <v>27</v>
      </c>
      <c r="E250" s="47" t="s">
        <v>338</v>
      </c>
      <c r="F250" s="51">
        <v>221.42299999999997</v>
      </c>
      <c r="G250" s="28">
        <v>3.5</v>
      </c>
      <c r="H250" s="28">
        <v>774.98049999999989</v>
      </c>
    </row>
    <row r="251" spans="1:8" ht="15" customHeight="1" x14ac:dyDescent="0.25">
      <c r="A251" s="30" t="s">
        <v>859</v>
      </c>
      <c r="B251" s="46" t="s">
        <v>898</v>
      </c>
      <c r="C251" s="52" t="s">
        <v>257</v>
      </c>
      <c r="D251" s="48" t="s">
        <v>27</v>
      </c>
      <c r="E251" s="47" t="s">
        <v>338</v>
      </c>
      <c r="F251" s="51">
        <v>2.96</v>
      </c>
      <c r="G251" s="28">
        <v>3.5</v>
      </c>
      <c r="H251" s="28">
        <v>10.36</v>
      </c>
    </row>
    <row r="252" spans="1:8" ht="15" customHeight="1" x14ac:dyDescent="0.25">
      <c r="A252" s="30" t="s">
        <v>379</v>
      </c>
      <c r="B252" s="46" t="s">
        <v>384</v>
      </c>
      <c r="C252" s="42" t="s">
        <v>10</v>
      </c>
      <c r="D252" s="48" t="s">
        <v>27</v>
      </c>
      <c r="E252" s="47" t="s">
        <v>325</v>
      </c>
      <c r="F252" s="49">
        <v>205.12</v>
      </c>
      <c r="G252" s="28">
        <v>3.5</v>
      </c>
      <c r="H252" s="28">
        <v>717.92000000000007</v>
      </c>
    </row>
    <row r="253" spans="1:8" ht="15" customHeight="1" x14ac:dyDescent="0.25">
      <c r="A253" s="30" t="s">
        <v>379</v>
      </c>
      <c r="B253" s="46" t="s">
        <v>385</v>
      </c>
      <c r="C253" s="42" t="s">
        <v>10</v>
      </c>
      <c r="D253" s="48" t="s">
        <v>27</v>
      </c>
      <c r="E253" s="47" t="s">
        <v>325</v>
      </c>
      <c r="F253" s="49">
        <v>581.09199999999998</v>
      </c>
      <c r="G253" s="28">
        <v>3.5</v>
      </c>
      <c r="H253" s="28">
        <v>2033.8219999999999</v>
      </c>
    </row>
    <row r="254" spans="1:8" ht="15" customHeight="1" x14ac:dyDescent="0.25">
      <c r="A254" s="30" t="s">
        <v>390</v>
      </c>
      <c r="B254" s="46" t="s">
        <v>395</v>
      </c>
      <c r="C254" s="42" t="s">
        <v>10</v>
      </c>
      <c r="D254" s="48" t="s">
        <v>27</v>
      </c>
      <c r="E254" s="47" t="s">
        <v>325</v>
      </c>
      <c r="F254" s="49">
        <v>802.9</v>
      </c>
      <c r="G254" s="28">
        <v>3.5</v>
      </c>
      <c r="H254" s="28">
        <v>2810.15</v>
      </c>
    </row>
    <row r="255" spans="1:8" ht="15" customHeight="1" x14ac:dyDescent="0.25">
      <c r="A255" s="30" t="s">
        <v>390</v>
      </c>
      <c r="B255" s="46" t="s">
        <v>396</v>
      </c>
      <c r="C255" s="42" t="s">
        <v>10</v>
      </c>
      <c r="D255" s="48" t="s">
        <v>27</v>
      </c>
      <c r="E255" s="47" t="s">
        <v>325</v>
      </c>
      <c r="F255" s="49">
        <v>16.28</v>
      </c>
      <c r="G255" s="28">
        <v>3.5</v>
      </c>
      <c r="H255" s="28">
        <v>56.980000000000004</v>
      </c>
    </row>
    <row r="256" spans="1:8" ht="15" customHeight="1" x14ac:dyDescent="0.25">
      <c r="A256" s="30" t="s">
        <v>390</v>
      </c>
      <c r="B256" s="46" t="s">
        <v>401</v>
      </c>
      <c r="C256" s="42" t="s">
        <v>10</v>
      </c>
      <c r="D256" s="48" t="s">
        <v>27</v>
      </c>
      <c r="E256" s="47" t="s">
        <v>325</v>
      </c>
      <c r="F256" s="49">
        <v>123.1</v>
      </c>
      <c r="G256" s="28">
        <v>3.5</v>
      </c>
      <c r="H256" s="28">
        <v>430.84999999999997</v>
      </c>
    </row>
    <row r="257" spans="1:8" ht="15" customHeight="1" x14ac:dyDescent="0.25">
      <c r="A257" s="30" t="s">
        <v>390</v>
      </c>
      <c r="B257" s="46" t="s">
        <v>404</v>
      </c>
      <c r="C257" s="42" t="s">
        <v>10</v>
      </c>
      <c r="D257" s="48" t="s">
        <v>27</v>
      </c>
      <c r="E257" s="47" t="s">
        <v>325</v>
      </c>
      <c r="F257" s="49">
        <v>470.25700000000001</v>
      </c>
      <c r="G257" s="28">
        <v>3.5</v>
      </c>
      <c r="H257" s="28">
        <v>1645.8995</v>
      </c>
    </row>
    <row r="258" spans="1:8" ht="15" customHeight="1" x14ac:dyDescent="0.25">
      <c r="A258" s="30" t="s">
        <v>426</v>
      </c>
      <c r="B258" s="46" t="s">
        <v>431</v>
      </c>
      <c r="C258" s="42" t="s">
        <v>10</v>
      </c>
      <c r="D258" s="48" t="s">
        <v>27</v>
      </c>
      <c r="E258" s="47" t="s">
        <v>325</v>
      </c>
      <c r="F258" s="49">
        <v>1577.625</v>
      </c>
      <c r="G258" s="28">
        <v>3.5</v>
      </c>
      <c r="H258" s="28">
        <v>5521.6875</v>
      </c>
    </row>
    <row r="259" spans="1:8" ht="15" customHeight="1" x14ac:dyDescent="0.25">
      <c r="A259" s="30" t="s">
        <v>439</v>
      </c>
      <c r="B259" s="46" t="s">
        <v>449</v>
      </c>
      <c r="C259" s="42" t="s">
        <v>10</v>
      </c>
      <c r="D259" s="48" t="s">
        <v>27</v>
      </c>
      <c r="E259" s="47" t="s">
        <v>325</v>
      </c>
      <c r="F259" s="49">
        <v>457.25200000000001</v>
      </c>
      <c r="G259" s="28">
        <v>3.5</v>
      </c>
      <c r="H259" s="28">
        <v>1600.3820000000001</v>
      </c>
    </row>
    <row r="260" spans="1:8" ht="15" customHeight="1" x14ac:dyDescent="0.25">
      <c r="A260" s="30" t="s">
        <v>459</v>
      </c>
      <c r="B260" s="46" t="s">
        <v>468</v>
      </c>
      <c r="C260" s="42" t="s">
        <v>10</v>
      </c>
      <c r="D260" s="48" t="s">
        <v>27</v>
      </c>
      <c r="E260" s="47" t="s">
        <v>325</v>
      </c>
      <c r="F260" s="49">
        <v>1614.008</v>
      </c>
      <c r="G260" s="28">
        <v>3.5</v>
      </c>
      <c r="H260" s="28">
        <v>5649.0280000000002</v>
      </c>
    </row>
    <row r="261" spans="1:8" ht="15" customHeight="1" x14ac:dyDescent="0.25">
      <c r="A261" s="30" t="s">
        <v>476</v>
      </c>
      <c r="B261" s="46" t="s">
        <v>486</v>
      </c>
      <c r="C261" s="42" t="s">
        <v>10</v>
      </c>
      <c r="D261" s="48" t="s">
        <v>27</v>
      </c>
      <c r="E261" s="47" t="s">
        <v>325</v>
      </c>
      <c r="F261" s="49">
        <v>998.61599999999999</v>
      </c>
      <c r="G261" s="28">
        <v>3.5</v>
      </c>
      <c r="H261" s="28">
        <v>3495.1559999999999</v>
      </c>
    </row>
    <row r="262" spans="1:8" ht="15" customHeight="1" x14ac:dyDescent="0.25">
      <c r="A262" s="30" t="s">
        <v>530</v>
      </c>
      <c r="B262" s="46" t="s">
        <v>536</v>
      </c>
      <c r="C262" s="42" t="s">
        <v>10</v>
      </c>
      <c r="D262" s="48" t="s">
        <v>27</v>
      </c>
      <c r="E262" s="47" t="s">
        <v>325</v>
      </c>
      <c r="F262" s="49">
        <v>205.96</v>
      </c>
      <c r="G262" s="28">
        <v>3.5</v>
      </c>
      <c r="H262" s="28">
        <v>720.86</v>
      </c>
    </row>
    <row r="263" spans="1:8" ht="15" customHeight="1" x14ac:dyDescent="0.25">
      <c r="A263" s="30" t="s">
        <v>530</v>
      </c>
      <c r="B263" s="46" t="s">
        <v>537</v>
      </c>
      <c r="C263" s="42" t="s">
        <v>10</v>
      </c>
      <c r="D263" s="48" t="s">
        <v>27</v>
      </c>
      <c r="E263" s="47" t="s">
        <v>325</v>
      </c>
      <c r="F263" s="49">
        <v>22.28</v>
      </c>
      <c r="G263" s="28">
        <v>3.5</v>
      </c>
      <c r="H263" s="28">
        <v>77.98</v>
      </c>
    </row>
    <row r="264" spans="1:8" ht="15" customHeight="1" x14ac:dyDescent="0.25">
      <c r="A264" s="30" t="s">
        <v>530</v>
      </c>
      <c r="B264" s="46" t="s">
        <v>538</v>
      </c>
      <c r="C264" s="42" t="s">
        <v>10</v>
      </c>
      <c r="D264" s="48" t="s">
        <v>27</v>
      </c>
      <c r="E264" s="47" t="s">
        <v>325</v>
      </c>
      <c r="F264" s="49">
        <v>1471.172</v>
      </c>
      <c r="G264" s="28">
        <v>3.5</v>
      </c>
      <c r="H264" s="28">
        <v>5149.1019999999999</v>
      </c>
    </row>
    <row r="265" spans="1:8" ht="15" customHeight="1" x14ac:dyDescent="0.25">
      <c r="A265" s="30" t="s">
        <v>530</v>
      </c>
      <c r="B265" s="46" t="s">
        <v>539</v>
      </c>
      <c r="C265" s="42" t="s">
        <v>10</v>
      </c>
      <c r="D265" s="48" t="s">
        <v>27</v>
      </c>
      <c r="E265" s="47" t="s">
        <v>325</v>
      </c>
      <c r="F265" s="49">
        <v>136.62</v>
      </c>
      <c r="G265" s="28">
        <v>3.5</v>
      </c>
      <c r="H265" s="28">
        <v>478.17</v>
      </c>
    </row>
    <row r="266" spans="1:8" ht="15" customHeight="1" x14ac:dyDescent="0.25">
      <c r="A266" s="30" t="s">
        <v>580</v>
      </c>
      <c r="B266" s="46" t="s">
        <v>583</v>
      </c>
      <c r="C266" s="42" t="s">
        <v>10</v>
      </c>
      <c r="D266" s="48" t="s">
        <v>27</v>
      </c>
      <c r="E266" s="47" t="s">
        <v>325</v>
      </c>
      <c r="F266" s="49">
        <v>802.9</v>
      </c>
      <c r="G266" s="28">
        <v>3.5</v>
      </c>
      <c r="H266" s="28">
        <v>2810.15</v>
      </c>
    </row>
    <row r="267" spans="1:8" ht="15" customHeight="1" x14ac:dyDescent="0.25">
      <c r="A267" s="30" t="s">
        <v>580</v>
      </c>
      <c r="B267" s="46" t="s">
        <v>586</v>
      </c>
      <c r="C267" s="42" t="s">
        <v>10</v>
      </c>
      <c r="D267" s="48" t="s">
        <v>27</v>
      </c>
      <c r="E267" s="47" t="s">
        <v>325</v>
      </c>
      <c r="F267" s="49">
        <v>366.13200000000001</v>
      </c>
      <c r="G267" s="28">
        <v>3.5</v>
      </c>
      <c r="H267" s="28">
        <v>1281.462</v>
      </c>
    </row>
    <row r="268" spans="1:8" ht="15" customHeight="1" x14ac:dyDescent="0.25">
      <c r="A268" s="30" t="s">
        <v>598</v>
      </c>
      <c r="B268" s="46" t="s">
        <v>615</v>
      </c>
      <c r="C268" s="42" t="s">
        <v>10</v>
      </c>
      <c r="D268" s="48" t="s">
        <v>27</v>
      </c>
      <c r="E268" s="47" t="s">
        <v>325</v>
      </c>
      <c r="F268" s="49">
        <v>1494.7049999999999</v>
      </c>
      <c r="G268" s="28">
        <v>3.5</v>
      </c>
      <c r="H268" s="28">
        <v>5231.4674999999997</v>
      </c>
    </row>
    <row r="269" spans="1:8" ht="15" customHeight="1" x14ac:dyDescent="0.25">
      <c r="A269" s="30" t="s">
        <v>654</v>
      </c>
      <c r="B269" s="46" t="s">
        <v>661</v>
      </c>
      <c r="C269" s="42" t="s">
        <v>10</v>
      </c>
      <c r="D269" s="48" t="s">
        <v>27</v>
      </c>
      <c r="E269" s="47" t="s">
        <v>325</v>
      </c>
      <c r="F269" s="49">
        <v>401.45</v>
      </c>
      <c r="G269" s="28">
        <v>3.5</v>
      </c>
      <c r="H269" s="28">
        <v>1405.075</v>
      </c>
    </row>
    <row r="270" spans="1:8" ht="15" customHeight="1" x14ac:dyDescent="0.25">
      <c r="A270" s="30" t="s">
        <v>654</v>
      </c>
      <c r="B270" s="46" t="s">
        <v>668</v>
      </c>
      <c r="C270" s="42" t="s">
        <v>10</v>
      </c>
      <c r="D270" s="48" t="s">
        <v>27</v>
      </c>
      <c r="E270" s="47" t="s">
        <v>325</v>
      </c>
      <c r="F270" s="49">
        <v>847.60299999999995</v>
      </c>
      <c r="G270" s="28">
        <v>3.5</v>
      </c>
      <c r="H270" s="28">
        <v>2966.6104999999998</v>
      </c>
    </row>
    <row r="271" spans="1:8" ht="15" customHeight="1" x14ac:dyDescent="0.25">
      <c r="A271" s="30" t="s">
        <v>654</v>
      </c>
      <c r="B271" s="46" t="s">
        <v>669</v>
      </c>
      <c r="C271" s="42" t="s">
        <v>10</v>
      </c>
      <c r="D271" s="48" t="s">
        <v>27</v>
      </c>
      <c r="E271" s="47" t="s">
        <v>325</v>
      </c>
      <c r="F271" s="49">
        <v>27.84</v>
      </c>
      <c r="G271" s="28">
        <v>3.5</v>
      </c>
      <c r="H271" s="28">
        <v>97.44</v>
      </c>
    </row>
    <row r="272" spans="1:8" ht="15" customHeight="1" x14ac:dyDescent="0.25">
      <c r="A272" s="30" t="s">
        <v>670</v>
      </c>
      <c r="B272" s="46" t="s">
        <v>677</v>
      </c>
      <c r="C272" s="42" t="s">
        <v>10</v>
      </c>
      <c r="D272" s="48" t="s">
        <v>27</v>
      </c>
      <c r="E272" s="47" t="s">
        <v>325</v>
      </c>
      <c r="F272" s="49">
        <v>835.18299999999999</v>
      </c>
      <c r="G272" s="28">
        <v>3.5</v>
      </c>
      <c r="H272" s="28">
        <v>2923.1405</v>
      </c>
    </row>
    <row r="273" spans="1:8" ht="15" customHeight="1" x14ac:dyDescent="0.25">
      <c r="A273" s="30" t="s">
        <v>686</v>
      </c>
      <c r="B273" s="46" t="s">
        <v>697</v>
      </c>
      <c r="C273" s="42" t="s">
        <v>10</v>
      </c>
      <c r="D273" s="48" t="s">
        <v>27</v>
      </c>
      <c r="E273" s="47" t="s">
        <v>325</v>
      </c>
      <c r="F273" s="49">
        <v>922.72699999999998</v>
      </c>
      <c r="G273" s="28">
        <v>3.5</v>
      </c>
      <c r="H273" s="28">
        <v>3229.5445</v>
      </c>
    </row>
    <row r="274" spans="1:8" ht="15" customHeight="1" x14ac:dyDescent="0.25">
      <c r="A274" s="30" t="s">
        <v>750</v>
      </c>
      <c r="B274" s="46" t="s">
        <v>768</v>
      </c>
      <c r="C274" s="42" t="s">
        <v>10</v>
      </c>
      <c r="D274" s="48" t="s">
        <v>27</v>
      </c>
      <c r="E274" s="47" t="s">
        <v>325</v>
      </c>
      <c r="F274" s="49">
        <v>506.53100000000001</v>
      </c>
      <c r="G274" s="28">
        <v>3.5</v>
      </c>
      <c r="H274" s="28">
        <v>1772.8585</v>
      </c>
    </row>
    <row r="275" spans="1:8" ht="15" customHeight="1" x14ac:dyDescent="0.25">
      <c r="A275" s="30" t="s">
        <v>770</v>
      </c>
      <c r="B275" s="46" t="s">
        <v>784</v>
      </c>
      <c r="C275" s="42" t="s">
        <v>10</v>
      </c>
      <c r="D275" s="48" t="s">
        <v>27</v>
      </c>
      <c r="E275" s="47" t="s">
        <v>325</v>
      </c>
      <c r="F275" s="49">
        <v>52.97</v>
      </c>
      <c r="G275" s="28">
        <v>3.5</v>
      </c>
      <c r="H275" s="28">
        <v>185.39499999999998</v>
      </c>
    </row>
    <row r="276" spans="1:8" ht="15" customHeight="1" x14ac:dyDescent="0.25">
      <c r="A276" s="30" t="s">
        <v>770</v>
      </c>
      <c r="B276" s="46" t="s">
        <v>785</v>
      </c>
      <c r="C276" s="42" t="s">
        <v>10</v>
      </c>
      <c r="D276" s="48" t="s">
        <v>27</v>
      </c>
      <c r="E276" s="47" t="s">
        <v>325</v>
      </c>
      <c r="F276" s="49">
        <v>949.28599999999994</v>
      </c>
      <c r="G276" s="28">
        <v>3.5</v>
      </c>
      <c r="H276" s="28">
        <v>3322.5009999999997</v>
      </c>
    </row>
    <row r="277" spans="1:8" ht="15" customHeight="1" x14ac:dyDescent="0.25">
      <c r="A277" s="30" t="s">
        <v>796</v>
      </c>
      <c r="B277" s="46" t="s">
        <v>805</v>
      </c>
      <c r="C277" s="52" t="s">
        <v>10</v>
      </c>
      <c r="D277" s="48" t="s">
        <v>27</v>
      </c>
      <c r="E277" s="47" t="s">
        <v>325</v>
      </c>
      <c r="F277" s="51">
        <v>469.27100000000007</v>
      </c>
      <c r="G277" s="28">
        <v>3.5</v>
      </c>
      <c r="H277" s="28">
        <v>1642.4485000000002</v>
      </c>
    </row>
    <row r="278" spans="1:8" ht="15" customHeight="1" x14ac:dyDescent="0.25">
      <c r="A278" s="30" t="s">
        <v>796</v>
      </c>
      <c r="B278" s="46" t="s">
        <v>809</v>
      </c>
      <c r="C278" s="52" t="s">
        <v>10</v>
      </c>
      <c r="D278" s="48" t="s">
        <v>27</v>
      </c>
      <c r="E278" s="47" t="s">
        <v>325</v>
      </c>
      <c r="F278" s="51">
        <v>23</v>
      </c>
      <c r="G278" s="28">
        <v>3.5</v>
      </c>
      <c r="H278" s="28">
        <v>80.5</v>
      </c>
    </row>
    <row r="279" spans="1:8" ht="15" customHeight="1" x14ac:dyDescent="0.25">
      <c r="A279" s="30" t="s">
        <v>859</v>
      </c>
      <c r="B279" s="46" t="s">
        <v>899</v>
      </c>
      <c r="C279" s="52" t="s">
        <v>10</v>
      </c>
      <c r="D279" s="48" t="s">
        <v>27</v>
      </c>
      <c r="E279" s="47" t="s">
        <v>325</v>
      </c>
      <c r="F279" s="51">
        <v>374.81200000000001</v>
      </c>
      <c r="G279" s="28">
        <v>3.5</v>
      </c>
      <c r="H279" s="28">
        <v>1311.8420000000001</v>
      </c>
    </row>
    <row r="280" spans="1:8" ht="15" customHeight="1" x14ac:dyDescent="0.25">
      <c r="A280" s="30" t="s">
        <v>426</v>
      </c>
      <c r="B280" s="46" t="s">
        <v>437</v>
      </c>
      <c r="C280" s="42" t="s">
        <v>362</v>
      </c>
      <c r="D280" s="48" t="s">
        <v>27</v>
      </c>
      <c r="E280" s="47" t="s">
        <v>369</v>
      </c>
      <c r="F280" s="49">
        <v>155.54</v>
      </c>
      <c r="G280" s="28">
        <v>3.5</v>
      </c>
      <c r="H280" s="28">
        <v>544.39</v>
      </c>
    </row>
    <row r="281" spans="1:8" ht="15" customHeight="1" x14ac:dyDescent="0.25">
      <c r="A281" s="30" t="s">
        <v>439</v>
      </c>
      <c r="B281" s="46" t="s">
        <v>443</v>
      </c>
      <c r="C281" s="42" t="s">
        <v>362</v>
      </c>
      <c r="D281" s="48" t="s">
        <v>27</v>
      </c>
      <c r="E281" s="47" t="s">
        <v>369</v>
      </c>
      <c r="F281" s="49">
        <v>63.468000000000004</v>
      </c>
      <c r="G281" s="28">
        <v>3.5</v>
      </c>
      <c r="H281" s="28">
        <v>222.13800000000001</v>
      </c>
    </row>
    <row r="282" spans="1:8" ht="15" customHeight="1" x14ac:dyDescent="0.25">
      <c r="A282" s="30" t="s">
        <v>509</v>
      </c>
      <c r="B282" s="46" t="s">
        <v>512</v>
      </c>
      <c r="C282" s="42" t="s">
        <v>362</v>
      </c>
      <c r="D282" s="48" t="s">
        <v>27</v>
      </c>
      <c r="E282" s="47" t="s">
        <v>369</v>
      </c>
      <c r="F282" s="49">
        <v>909.17899999999997</v>
      </c>
      <c r="G282" s="28">
        <v>3.5</v>
      </c>
      <c r="H282" s="28">
        <v>3182.1264999999999</v>
      </c>
    </row>
    <row r="283" spans="1:8" ht="15" customHeight="1" x14ac:dyDescent="0.25">
      <c r="A283" s="30" t="s">
        <v>634</v>
      </c>
      <c r="B283" s="46" t="s">
        <v>644</v>
      </c>
      <c r="C283" s="42" t="s">
        <v>362</v>
      </c>
      <c r="D283" s="48" t="s">
        <v>27</v>
      </c>
      <c r="E283" s="47" t="s">
        <v>369</v>
      </c>
      <c r="F283" s="49">
        <v>25.946999999999999</v>
      </c>
      <c r="G283" s="28">
        <v>3.5</v>
      </c>
      <c r="H283" s="28">
        <v>90.814499999999995</v>
      </c>
    </row>
    <row r="284" spans="1:8" ht="15" customHeight="1" x14ac:dyDescent="0.25">
      <c r="A284" s="30" t="s">
        <v>634</v>
      </c>
      <c r="B284" s="46" t="s">
        <v>645</v>
      </c>
      <c r="C284" s="42" t="s">
        <v>362</v>
      </c>
      <c r="D284" s="48" t="s">
        <v>27</v>
      </c>
      <c r="E284" s="47" t="s">
        <v>369</v>
      </c>
      <c r="F284" s="49">
        <v>88.055999999999997</v>
      </c>
      <c r="G284" s="28">
        <v>3.5</v>
      </c>
      <c r="H284" s="28">
        <v>308.19599999999997</v>
      </c>
    </row>
    <row r="285" spans="1:8" ht="15" customHeight="1" x14ac:dyDescent="0.25">
      <c r="A285" s="30" t="s">
        <v>686</v>
      </c>
      <c r="B285" s="46" t="s">
        <v>702</v>
      </c>
      <c r="C285" s="42" t="s">
        <v>362</v>
      </c>
      <c r="D285" s="48" t="s">
        <v>27</v>
      </c>
      <c r="E285" s="47" t="s">
        <v>369</v>
      </c>
      <c r="F285" s="49">
        <v>176.61</v>
      </c>
      <c r="G285" s="28">
        <v>3.5</v>
      </c>
      <c r="H285" s="28">
        <v>618.13499999999999</v>
      </c>
    </row>
    <row r="286" spans="1:8" ht="15" customHeight="1" x14ac:dyDescent="0.25">
      <c r="A286" s="30" t="s">
        <v>817</v>
      </c>
      <c r="B286" s="46" t="s">
        <v>822</v>
      </c>
      <c r="C286" s="52" t="s">
        <v>362</v>
      </c>
      <c r="D286" s="48" t="s">
        <v>27</v>
      </c>
      <c r="E286" s="47" t="s">
        <v>369</v>
      </c>
      <c r="F286" s="51">
        <v>786.43300000000011</v>
      </c>
      <c r="G286" s="28">
        <v>3.5</v>
      </c>
      <c r="H286" s="28">
        <v>2752.5155000000004</v>
      </c>
    </row>
    <row r="287" spans="1:8" ht="15" customHeight="1" x14ac:dyDescent="0.25">
      <c r="A287" s="30" t="s">
        <v>390</v>
      </c>
      <c r="B287" s="46" t="s">
        <v>402</v>
      </c>
      <c r="C287" s="42" t="s">
        <v>312</v>
      </c>
      <c r="D287" s="48" t="s">
        <v>27</v>
      </c>
      <c r="E287" s="47" t="s">
        <v>333</v>
      </c>
      <c r="F287" s="49">
        <v>636.322</v>
      </c>
      <c r="G287" s="28">
        <v>3.5</v>
      </c>
      <c r="H287" s="28">
        <v>2227.127</v>
      </c>
    </row>
    <row r="288" spans="1:8" ht="15" customHeight="1" x14ac:dyDescent="0.25">
      <c r="A288" s="30" t="s">
        <v>406</v>
      </c>
      <c r="B288" s="46" t="s">
        <v>420</v>
      </c>
      <c r="C288" s="42" t="s">
        <v>312</v>
      </c>
      <c r="D288" s="48" t="s">
        <v>27</v>
      </c>
      <c r="E288" s="47" t="s">
        <v>333</v>
      </c>
      <c r="F288" s="49">
        <v>238.976</v>
      </c>
      <c r="G288" s="28">
        <v>3.5</v>
      </c>
      <c r="H288" s="28">
        <v>836.41599999999994</v>
      </c>
    </row>
    <row r="289" spans="1:8" ht="15" customHeight="1" x14ac:dyDescent="0.25">
      <c r="A289" s="30" t="s">
        <v>439</v>
      </c>
      <c r="B289" s="46" t="s">
        <v>457</v>
      </c>
      <c r="C289" s="42" t="s">
        <v>312</v>
      </c>
      <c r="D289" s="48" t="s">
        <v>27</v>
      </c>
      <c r="E289" s="47" t="s">
        <v>333</v>
      </c>
      <c r="F289" s="49">
        <v>348.45600000000002</v>
      </c>
      <c r="G289" s="28">
        <v>3.5</v>
      </c>
      <c r="H289" s="28">
        <v>1219.596</v>
      </c>
    </row>
    <row r="290" spans="1:8" ht="15" customHeight="1" x14ac:dyDescent="0.25">
      <c r="A290" s="30" t="s">
        <v>509</v>
      </c>
      <c r="B290" s="46" t="s">
        <v>524</v>
      </c>
      <c r="C290" s="42" t="s">
        <v>312</v>
      </c>
      <c r="D290" s="48" t="s">
        <v>27</v>
      </c>
      <c r="E290" s="47" t="s">
        <v>333</v>
      </c>
      <c r="F290" s="49">
        <v>523.06200000000001</v>
      </c>
      <c r="G290" s="28">
        <v>3.5</v>
      </c>
      <c r="H290" s="28">
        <v>1830.7170000000001</v>
      </c>
    </row>
    <row r="291" spans="1:8" ht="15" customHeight="1" x14ac:dyDescent="0.25">
      <c r="A291" s="30" t="s">
        <v>530</v>
      </c>
      <c r="B291" s="46" t="s">
        <v>533</v>
      </c>
      <c r="C291" s="42" t="s">
        <v>312</v>
      </c>
      <c r="D291" s="48" t="s">
        <v>27</v>
      </c>
      <c r="E291" s="47" t="s">
        <v>333</v>
      </c>
      <c r="F291" s="49">
        <v>22.358000000000001</v>
      </c>
      <c r="G291" s="28">
        <v>3.5</v>
      </c>
      <c r="H291" s="28">
        <v>78.253</v>
      </c>
    </row>
    <row r="292" spans="1:8" ht="15" customHeight="1" x14ac:dyDescent="0.25">
      <c r="A292" s="30" t="s">
        <v>547</v>
      </c>
      <c r="B292" s="46" t="s">
        <v>567</v>
      </c>
      <c r="C292" s="42" t="s">
        <v>312</v>
      </c>
      <c r="D292" s="48" t="s">
        <v>27</v>
      </c>
      <c r="E292" s="47" t="s">
        <v>333</v>
      </c>
      <c r="F292" s="49">
        <v>352.15800000000002</v>
      </c>
      <c r="G292" s="28">
        <v>3.5</v>
      </c>
      <c r="H292" s="28">
        <v>1232.5530000000001</v>
      </c>
    </row>
    <row r="293" spans="1:8" ht="15" customHeight="1" x14ac:dyDescent="0.25">
      <c r="A293" s="30" t="s">
        <v>580</v>
      </c>
      <c r="B293" s="46" t="s">
        <v>591</v>
      </c>
      <c r="C293" s="42" t="s">
        <v>312</v>
      </c>
      <c r="D293" s="48" t="s">
        <v>27</v>
      </c>
      <c r="E293" s="47" t="s">
        <v>333</v>
      </c>
      <c r="F293" s="49">
        <v>138.01400000000001</v>
      </c>
      <c r="G293" s="28">
        <v>3.5</v>
      </c>
      <c r="H293" s="28">
        <v>483.04900000000004</v>
      </c>
    </row>
    <row r="294" spans="1:8" ht="15" customHeight="1" x14ac:dyDescent="0.25">
      <c r="A294" s="30" t="s">
        <v>598</v>
      </c>
      <c r="B294" s="46" t="s">
        <v>604</v>
      </c>
      <c r="C294" s="42" t="s">
        <v>312</v>
      </c>
      <c r="D294" s="48" t="s">
        <v>27</v>
      </c>
      <c r="E294" s="47" t="s">
        <v>333</v>
      </c>
      <c r="F294" s="49">
        <v>386.41399999999999</v>
      </c>
      <c r="G294" s="28">
        <v>3.5</v>
      </c>
      <c r="H294" s="28">
        <v>1352.4490000000001</v>
      </c>
    </row>
    <row r="295" spans="1:8" ht="15" customHeight="1" x14ac:dyDescent="0.25">
      <c r="A295" s="30" t="s">
        <v>654</v>
      </c>
      <c r="B295" s="46" t="s">
        <v>665</v>
      </c>
      <c r="C295" s="42" t="s">
        <v>312</v>
      </c>
      <c r="D295" s="48" t="s">
        <v>27</v>
      </c>
      <c r="E295" s="47" t="s">
        <v>333</v>
      </c>
      <c r="F295" s="49">
        <v>128.19999999999999</v>
      </c>
      <c r="G295" s="28">
        <v>3.5</v>
      </c>
      <c r="H295" s="28">
        <v>448.69999999999993</v>
      </c>
    </row>
    <row r="296" spans="1:8" ht="15" customHeight="1" x14ac:dyDescent="0.25">
      <c r="A296" s="30" t="s">
        <v>686</v>
      </c>
      <c r="B296" s="46" t="s">
        <v>694</v>
      </c>
      <c r="C296" s="42" t="s">
        <v>312</v>
      </c>
      <c r="D296" s="48" t="s">
        <v>27</v>
      </c>
      <c r="E296" s="47" t="s">
        <v>333</v>
      </c>
      <c r="F296" s="49">
        <v>116.708</v>
      </c>
      <c r="G296" s="28">
        <v>3.5</v>
      </c>
      <c r="H296" s="28">
        <v>408.47800000000001</v>
      </c>
    </row>
    <row r="297" spans="1:8" ht="15" customHeight="1" x14ac:dyDescent="0.25">
      <c r="A297" s="30" t="s">
        <v>686</v>
      </c>
      <c r="B297" s="46" t="s">
        <v>698</v>
      </c>
      <c r="C297" s="42" t="s">
        <v>312</v>
      </c>
      <c r="D297" s="48" t="s">
        <v>27</v>
      </c>
      <c r="E297" s="47" t="s">
        <v>333</v>
      </c>
      <c r="F297" s="49">
        <v>19.48</v>
      </c>
      <c r="G297" s="28">
        <v>3.5</v>
      </c>
      <c r="H297" s="28">
        <v>68.180000000000007</v>
      </c>
    </row>
    <row r="298" spans="1:8" ht="15" customHeight="1" x14ac:dyDescent="0.25">
      <c r="A298" s="30" t="s">
        <v>714</v>
      </c>
      <c r="B298" s="46" t="s">
        <v>725</v>
      </c>
      <c r="C298" s="42" t="s">
        <v>312</v>
      </c>
      <c r="D298" s="48" t="s">
        <v>27</v>
      </c>
      <c r="E298" s="47" t="s">
        <v>333</v>
      </c>
      <c r="F298" s="49">
        <v>241.5</v>
      </c>
      <c r="G298" s="28">
        <v>3.5</v>
      </c>
      <c r="H298" s="28">
        <v>845.25</v>
      </c>
    </row>
    <row r="299" spans="1:8" ht="15" customHeight="1" x14ac:dyDescent="0.25">
      <c r="A299" s="30" t="s">
        <v>714</v>
      </c>
      <c r="B299" s="46" t="s">
        <v>726</v>
      </c>
      <c r="C299" s="42" t="s">
        <v>312</v>
      </c>
      <c r="D299" s="48" t="s">
        <v>27</v>
      </c>
      <c r="E299" s="47" t="s">
        <v>333</v>
      </c>
      <c r="F299" s="49">
        <v>64.84</v>
      </c>
      <c r="G299" s="28">
        <v>3.5</v>
      </c>
      <c r="H299" s="28">
        <v>226.94</v>
      </c>
    </row>
    <row r="300" spans="1:8" ht="15" customHeight="1" x14ac:dyDescent="0.25">
      <c r="A300" s="30" t="s">
        <v>770</v>
      </c>
      <c r="B300" s="46" t="s">
        <v>794</v>
      </c>
      <c r="C300" s="42" t="s">
        <v>312</v>
      </c>
      <c r="D300" s="48" t="s">
        <v>27</v>
      </c>
      <c r="E300" s="47" t="s">
        <v>333</v>
      </c>
      <c r="F300" s="49">
        <v>137.386</v>
      </c>
      <c r="G300" s="28">
        <v>3.5</v>
      </c>
      <c r="H300" s="28">
        <v>480.851</v>
      </c>
    </row>
    <row r="301" spans="1:8" ht="15" customHeight="1" x14ac:dyDescent="0.25">
      <c r="A301" s="30" t="s">
        <v>859</v>
      </c>
      <c r="B301" s="46" t="s">
        <v>884</v>
      </c>
      <c r="C301" s="52" t="s">
        <v>312</v>
      </c>
      <c r="D301" s="48" t="s">
        <v>27</v>
      </c>
      <c r="E301" s="47" t="s">
        <v>333</v>
      </c>
      <c r="F301" s="51">
        <v>165.77799999999999</v>
      </c>
      <c r="G301" s="28">
        <v>3.5</v>
      </c>
      <c r="H301" s="28">
        <v>580.22299999999996</v>
      </c>
    </row>
    <row r="302" spans="1:8" ht="15" customHeight="1" x14ac:dyDescent="0.25">
      <c r="A302" s="30" t="s">
        <v>476</v>
      </c>
      <c r="B302" s="46" t="s">
        <v>505</v>
      </c>
      <c r="C302" s="42" t="s">
        <v>319</v>
      </c>
      <c r="D302" s="48" t="s">
        <v>27</v>
      </c>
      <c r="E302" s="47" t="s">
        <v>506</v>
      </c>
      <c r="F302" s="49">
        <v>826.49</v>
      </c>
      <c r="G302" s="28">
        <v>3.5</v>
      </c>
      <c r="H302" s="28">
        <v>2892.7150000000001</v>
      </c>
    </row>
    <row r="303" spans="1:8" ht="15" customHeight="1" x14ac:dyDescent="0.25">
      <c r="A303" s="30" t="s">
        <v>476</v>
      </c>
      <c r="B303" s="46" t="s">
        <v>507</v>
      </c>
      <c r="C303" s="42" t="s">
        <v>319</v>
      </c>
      <c r="D303" s="48" t="s">
        <v>27</v>
      </c>
      <c r="E303" s="47" t="s">
        <v>506</v>
      </c>
      <c r="F303" s="49">
        <v>66.936000000000007</v>
      </c>
      <c r="G303" s="28">
        <v>3.5</v>
      </c>
      <c r="H303" s="28">
        <v>234.27600000000001</v>
      </c>
    </row>
    <row r="304" spans="1:8" ht="15" customHeight="1" x14ac:dyDescent="0.25">
      <c r="A304" s="30" t="s">
        <v>598</v>
      </c>
      <c r="B304" s="46" t="s">
        <v>632</v>
      </c>
      <c r="C304" s="42" t="s">
        <v>319</v>
      </c>
      <c r="D304" s="48" t="s">
        <v>27</v>
      </c>
      <c r="E304" s="47" t="s">
        <v>506</v>
      </c>
      <c r="F304" s="49">
        <v>925.72799999999995</v>
      </c>
      <c r="G304" s="28">
        <v>3.5</v>
      </c>
      <c r="H304" s="28">
        <v>3240.0479999999998</v>
      </c>
    </row>
    <row r="305" spans="1:8" ht="15" customHeight="1" x14ac:dyDescent="0.25">
      <c r="A305" s="30" t="s">
        <v>598</v>
      </c>
      <c r="B305" s="46" t="s">
        <v>633</v>
      </c>
      <c r="C305" s="42" t="s">
        <v>319</v>
      </c>
      <c r="D305" s="48" t="s">
        <v>27</v>
      </c>
      <c r="E305" s="47" t="s">
        <v>506</v>
      </c>
      <c r="F305" s="49">
        <v>61.231999999999999</v>
      </c>
      <c r="G305" s="28">
        <v>3.5</v>
      </c>
      <c r="H305" s="28">
        <v>214.31200000000001</v>
      </c>
    </row>
    <row r="306" spans="1:8" ht="15" customHeight="1" x14ac:dyDescent="0.25">
      <c r="A306" s="30" t="s">
        <v>714</v>
      </c>
      <c r="B306" s="46" t="s">
        <v>746</v>
      </c>
      <c r="C306" s="42" t="s">
        <v>319</v>
      </c>
      <c r="D306" s="48" t="s">
        <v>27</v>
      </c>
      <c r="E306" s="47" t="s">
        <v>506</v>
      </c>
      <c r="F306" s="49">
        <v>783.00599999999997</v>
      </c>
      <c r="G306" s="28">
        <v>3.5</v>
      </c>
      <c r="H306" s="28">
        <v>2740.5209999999997</v>
      </c>
    </row>
    <row r="307" spans="1:8" ht="15" customHeight="1" x14ac:dyDescent="0.25">
      <c r="A307" s="30" t="s">
        <v>714</v>
      </c>
      <c r="B307" s="46" t="s">
        <v>749</v>
      </c>
      <c r="C307" s="42" t="s">
        <v>319</v>
      </c>
      <c r="D307" s="48" t="s">
        <v>27</v>
      </c>
      <c r="E307" s="47" t="s">
        <v>506</v>
      </c>
      <c r="F307" s="49">
        <v>13.22</v>
      </c>
      <c r="G307" s="28">
        <v>3.5</v>
      </c>
      <c r="H307" s="28">
        <v>46.27</v>
      </c>
    </row>
    <row r="308" spans="1:8" ht="15" customHeight="1" x14ac:dyDescent="0.25">
      <c r="A308" s="30" t="s">
        <v>840</v>
      </c>
      <c r="B308" s="46" t="s">
        <v>858</v>
      </c>
      <c r="C308" s="42" t="s">
        <v>319</v>
      </c>
      <c r="D308" s="48" t="s">
        <v>27</v>
      </c>
      <c r="E308" s="47" t="s">
        <v>506</v>
      </c>
      <c r="F308" s="49">
        <v>351.78</v>
      </c>
      <c r="G308" s="28">
        <v>3.5</v>
      </c>
      <c r="H308" s="28">
        <v>1231.23</v>
      </c>
    </row>
    <row r="309" spans="1:8" ht="15" customHeight="1" x14ac:dyDescent="0.25">
      <c r="A309" s="30" t="s">
        <v>859</v>
      </c>
      <c r="B309" s="46" t="s">
        <v>874</v>
      </c>
      <c r="C309" s="52" t="s">
        <v>319</v>
      </c>
      <c r="D309" s="48" t="s">
        <v>27</v>
      </c>
      <c r="E309" s="47" t="s">
        <v>506</v>
      </c>
      <c r="F309" s="51">
        <v>172.70399999999998</v>
      </c>
      <c r="G309" s="28">
        <v>3.5</v>
      </c>
      <c r="H309" s="28">
        <v>604.46399999999994</v>
      </c>
    </row>
    <row r="310" spans="1:8" ht="15" customHeight="1" x14ac:dyDescent="0.25">
      <c r="A310" s="30" t="s">
        <v>390</v>
      </c>
      <c r="B310" s="46" t="s">
        <v>398</v>
      </c>
      <c r="C310" s="42" t="s">
        <v>24</v>
      </c>
      <c r="D310" s="48" t="s">
        <v>27</v>
      </c>
      <c r="E310" s="47" t="s">
        <v>351</v>
      </c>
      <c r="F310" s="49">
        <v>432.38799999999998</v>
      </c>
      <c r="G310" s="28">
        <v>3.5</v>
      </c>
      <c r="H310" s="28">
        <v>1513.3579999999999</v>
      </c>
    </row>
    <row r="311" spans="1:8" ht="15" customHeight="1" x14ac:dyDescent="0.25">
      <c r="A311" s="30" t="s">
        <v>390</v>
      </c>
      <c r="B311" s="46" t="s">
        <v>403</v>
      </c>
      <c r="C311" s="42" t="s">
        <v>24</v>
      </c>
      <c r="D311" s="48" t="s">
        <v>27</v>
      </c>
      <c r="E311" s="47" t="s">
        <v>351</v>
      </c>
      <c r="F311" s="49">
        <v>69.876000000000005</v>
      </c>
      <c r="G311" s="28">
        <v>3.5</v>
      </c>
      <c r="H311" s="28">
        <v>244.56600000000003</v>
      </c>
    </row>
    <row r="312" spans="1:8" ht="15" customHeight="1" x14ac:dyDescent="0.25">
      <c r="A312" s="30" t="s">
        <v>406</v>
      </c>
      <c r="B312" s="46" t="s">
        <v>407</v>
      </c>
      <c r="C312" s="42" t="s">
        <v>24</v>
      </c>
      <c r="D312" s="48" t="s">
        <v>27</v>
      </c>
      <c r="E312" s="47" t="s">
        <v>351</v>
      </c>
      <c r="F312" s="49">
        <v>134.13900000000001</v>
      </c>
      <c r="G312" s="28">
        <v>3.5</v>
      </c>
      <c r="H312" s="28">
        <v>469.48650000000004</v>
      </c>
    </row>
    <row r="313" spans="1:8" ht="15" customHeight="1" x14ac:dyDescent="0.25">
      <c r="A313" s="30" t="s">
        <v>426</v>
      </c>
      <c r="B313" s="46" t="s">
        <v>427</v>
      </c>
      <c r="C313" s="42" t="s">
        <v>24</v>
      </c>
      <c r="D313" s="48" t="s">
        <v>27</v>
      </c>
      <c r="E313" s="47" t="s">
        <v>351</v>
      </c>
      <c r="F313" s="49">
        <v>1428.63</v>
      </c>
      <c r="G313" s="28">
        <v>3.5</v>
      </c>
      <c r="H313" s="28">
        <v>5000.2049999999999</v>
      </c>
    </row>
    <row r="314" spans="1:8" ht="15" customHeight="1" x14ac:dyDescent="0.25">
      <c r="A314" s="30" t="s">
        <v>459</v>
      </c>
      <c r="B314" s="46" t="s">
        <v>469</v>
      </c>
      <c r="C314" s="42" t="s">
        <v>24</v>
      </c>
      <c r="D314" s="48" t="s">
        <v>27</v>
      </c>
      <c r="E314" s="47" t="s">
        <v>351</v>
      </c>
      <c r="F314" s="49">
        <v>11.36</v>
      </c>
      <c r="G314" s="28">
        <v>3.5</v>
      </c>
      <c r="H314" s="28">
        <v>39.76</v>
      </c>
    </row>
    <row r="315" spans="1:8" ht="15" customHeight="1" x14ac:dyDescent="0.25">
      <c r="A315" s="30" t="s">
        <v>547</v>
      </c>
      <c r="B315" s="46" t="s">
        <v>577</v>
      </c>
      <c r="C315" s="42" t="s">
        <v>24</v>
      </c>
      <c r="D315" s="48" t="s">
        <v>27</v>
      </c>
      <c r="E315" s="47" t="s">
        <v>351</v>
      </c>
      <c r="F315" s="49">
        <v>20.72</v>
      </c>
      <c r="G315" s="28">
        <v>3.5</v>
      </c>
      <c r="H315" s="28">
        <v>72.52</v>
      </c>
    </row>
    <row r="316" spans="1:8" ht="15" customHeight="1" x14ac:dyDescent="0.25">
      <c r="A316" s="30" t="s">
        <v>580</v>
      </c>
      <c r="B316" s="46" t="s">
        <v>587</v>
      </c>
      <c r="C316" s="42" t="s">
        <v>24</v>
      </c>
      <c r="D316" s="48" t="s">
        <v>27</v>
      </c>
      <c r="E316" s="47" t="s">
        <v>351</v>
      </c>
      <c r="F316" s="49">
        <v>249.12</v>
      </c>
      <c r="G316" s="28">
        <v>3.5</v>
      </c>
      <c r="H316" s="28">
        <v>871.92000000000007</v>
      </c>
    </row>
    <row r="317" spans="1:8" ht="15" customHeight="1" x14ac:dyDescent="0.25">
      <c r="A317" s="30" t="s">
        <v>580</v>
      </c>
      <c r="B317" s="46" t="s">
        <v>588</v>
      </c>
      <c r="C317" s="42" t="s">
        <v>24</v>
      </c>
      <c r="D317" s="48" t="s">
        <v>27</v>
      </c>
      <c r="E317" s="47" t="s">
        <v>351</v>
      </c>
      <c r="F317" s="49">
        <v>289.44</v>
      </c>
      <c r="G317" s="28">
        <v>3.5</v>
      </c>
      <c r="H317" s="28">
        <v>1013.04</v>
      </c>
    </row>
    <row r="318" spans="1:8" ht="15" customHeight="1" x14ac:dyDescent="0.25">
      <c r="A318" s="30" t="s">
        <v>580</v>
      </c>
      <c r="B318" s="46" t="s">
        <v>592</v>
      </c>
      <c r="C318" s="42" t="s">
        <v>24</v>
      </c>
      <c r="D318" s="48" t="s">
        <v>27</v>
      </c>
      <c r="E318" s="47" t="s">
        <v>351</v>
      </c>
      <c r="F318" s="49">
        <v>1203.596</v>
      </c>
      <c r="G318" s="28">
        <v>3.5</v>
      </c>
      <c r="H318" s="28">
        <v>4212.5860000000002</v>
      </c>
    </row>
    <row r="319" spans="1:8" ht="15" customHeight="1" x14ac:dyDescent="0.25">
      <c r="A319" s="30" t="s">
        <v>580</v>
      </c>
      <c r="B319" s="46" t="s">
        <v>593</v>
      </c>
      <c r="C319" s="42" t="s">
        <v>24</v>
      </c>
      <c r="D319" s="48" t="s">
        <v>27</v>
      </c>
      <c r="E319" s="47" t="s">
        <v>351</v>
      </c>
      <c r="F319" s="49">
        <v>104.4</v>
      </c>
      <c r="G319" s="28">
        <v>3.5</v>
      </c>
      <c r="H319" s="28">
        <v>365.40000000000003</v>
      </c>
    </row>
    <row r="320" spans="1:8" ht="15" customHeight="1" x14ac:dyDescent="0.25">
      <c r="A320" s="30" t="s">
        <v>598</v>
      </c>
      <c r="B320" s="46" t="s">
        <v>622</v>
      </c>
      <c r="C320" s="42" t="s">
        <v>24</v>
      </c>
      <c r="D320" s="48" t="s">
        <v>27</v>
      </c>
      <c r="E320" s="47" t="s">
        <v>351</v>
      </c>
      <c r="F320" s="49">
        <v>311.25599999999997</v>
      </c>
      <c r="G320" s="28">
        <v>3.5</v>
      </c>
      <c r="H320" s="28">
        <v>1089.396</v>
      </c>
    </row>
    <row r="321" spans="1:8" ht="15" customHeight="1" x14ac:dyDescent="0.25">
      <c r="A321" s="30" t="s">
        <v>634</v>
      </c>
      <c r="B321" s="46" t="s">
        <v>650</v>
      </c>
      <c r="C321" s="42" t="s">
        <v>24</v>
      </c>
      <c r="D321" s="48" t="s">
        <v>27</v>
      </c>
      <c r="E321" s="47" t="s">
        <v>351</v>
      </c>
      <c r="F321" s="49">
        <v>74.47</v>
      </c>
      <c r="G321" s="28">
        <v>3.5</v>
      </c>
      <c r="H321" s="28">
        <v>260.64499999999998</v>
      </c>
    </row>
    <row r="322" spans="1:8" ht="15" customHeight="1" x14ac:dyDescent="0.25">
      <c r="A322" s="30" t="s">
        <v>654</v>
      </c>
      <c r="B322" s="46" t="s">
        <v>659</v>
      </c>
      <c r="C322" s="42" t="s">
        <v>24</v>
      </c>
      <c r="D322" s="48" t="s">
        <v>27</v>
      </c>
      <c r="E322" s="47" t="s">
        <v>351</v>
      </c>
      <c r="F322" s="49">
        <v>86.7</v>
      </c>
      <c r="G322" s="28">
        <v>3.5</v>
      </c>
      <c r="H322" s="28">
        <v>303.45</v>
      </c>
    </row>
    <row r="323" spans="1:8" ht="15" customHeight="1" x14ac:dyDescent="0.25">
      <c r="A323" s="30" t="s">
        <v>750</v>
      </c>
      <c r="B323" s="46" t="s">
        <v>752</v>
      </c>
      <c r="C323" s="42" t="s">
        <v>24</v>
      </c>
      <c r="D323" s="48" t="s">
        <v>27</v>
      </c>
      <c r="E323" s="47" t="s">
        <v>351</v>
      </c>
      <c r="F323" s="49">
        <v>48.15</v>
      </c>
      <c r="G323" s="28">
        <v>3.5</v>
      </c>
      <c r="H323" s="28">
        <v>168.52500000000001</v>
      </c>
    </row>
    <row r="324" spans="1:8" ht="15" customHeight="1" x14ac:dyDescent="0.25">
      <c r="A324" s="30" t="s">
        <v>750</v>
      </c>
      <c r="B324" s="46" t="s">
        <v>755</v>
      </c>
      <c r="C324" s="42" t="s">
        <v>24</v>
      </c>
      <c r="D324" s="48" t="s">
        <v>27</v>
      </c>
      <c r="E324" s="47" t="s">
        <v>351</v>
      </c>
      <c r="F324" s="49">
        <v>300.12799999999999</v>
      </c>
      <c r="G324" s="28">
        <v>3.5</v>
      </c>
      <c r="H324" s="28">
        <v>1050.4479999999999</v>
      </c>
    </row>
    <row r="325" spans="1:8" ht="15" customHeight="1" x14ac:dyDescent="0.25">
      <c r="A325" s="30" t="s">
        <v>750</v>
      </c>
      <c r="B325" s="46" t="s">
        <v>756</v>
      </c>
      <c r="C325" s="42" t="s">
        <v>24</v>
      </c>
      <c r="D325" s="48" t="s">
        <v>27</v>
      </c>
      <c r="E325" s="47" t="s">
        <v>351</v>
      </c>
      <c r="F325" s="49">
        <v>3.06</v>
      </c>
      <c r="G325" s="28">
        <v>3.5</v>
      </c>
      <c r="H325" s="28">
        <v>10.71</v>
      </c>
    </row>
    <row r="326" spans="1:8" ht="15" customHeight="1" x14ac:dyDescent="0.25">
      <c r="A326" s="30" t="s">
        <v>770</v>
      </c>
      <c r="B326" s="46" t="s">
        <v>789</v>
      </c>
      <c r="C326" s="42" t="s">
        <v>24</v>
      </c>
      <c r="D326" s="48" t="s">
        <v>27</v>
      </c>
      <c r="E326" s="47" t="s">
        <v>351</v>
      </c>
      <c r="F326" s="49">
        <v>83.25</v>
      </c>
      <c r="G326" s="28">
        <v>3.5</v>
      </c>
      <c r="H326" s="28">
        <v>291.375</v>
      </c>
    </row>
    <row r="327" spans="1:8" ht="15" customHeight="1" x14ac:dyDescent="0.25">
      <c r="A327" s="30" t="s">
        <v>840</v>
      </c>
      <c r="B327" s="46" t="s">
        <v>846</v>
      </c>
      <c r="C327" s="42" t="s">
        <v>24</v>
      </c>
      <c r="D327" s="48" t="s">
        <v>27</v>
      </c>
      <c r="E327" s="47" t="s">
        <v>351</v>
      </c>
      <c r="F327" s="49">
        <v>322.62</v>
      </c>
      <c r="G327" s="28">
        <v>3.5</v>
      </c>
      <c r="H327" s="28">
        <v>1129.17</v>
      </c>
    </row>
    <row r="328" spans="1:8" ht="15" customHeight="1" x14ac:dyDescent="0.25">
      <c r="A328" s="30" t="s">
        <v>840</v>
      </c>
      <c r="B328" s="46" t="s">
        <v>847</v>
      </c>
      <c r="C328" s="42" t="s">
        <v>24</v>
      </c>
      <c r="D328" s="48" t="s">
        <v>27</v>
      </c>
      <c r="E328" s="47" t="s">
        <v>351</v>
      </c>
      <c r="F328" s="49">
        <v>2.59</v>
      </c>
      <c r="G328" s="28">
        <v>3.5</v>
      </c>
      <c r="H328" s="28">
        <v>9.0649999999999995</v>
      </c>
    </row>
    <row r="329" spans="1:8" ht="15" customHeight="1" x14ac:dyDescent="0.25">
      <c r="A329" s="30" t="s">
        <v>840</v>
      </c>
      <c r="B329" s="46" t="s">
        <v>851</v>
      </c>
      <c r="C329" s="42" t="s">
        <v>24</v>
      </c>
      <c r="D329" s="48" t="s">
        <v>27</v>
      </c>
      <c r="E329" s="47" t="s">
        <v>351</v>
      </c>
      <c r="F329" s="49">
        <v>10.96</v>
      </c>
      <c r="G329" s="28">
        <v>3.5</v>
      </c>
      <c r="H329" s="28">
        <v>38.36</v>
      </c>
    </row>
    <row r="330" spans="1:8" ht="15" customHeight="1" x14ac:dyDescent="0.25">
      <c r="A330" s="30" t="s">
        <v>859</v>
      </c>
      <c r="B330" s="46" t="s">
        <v>877</v>
      </c>
      <c r="C330" s="52" t="s">
        <v>24</v>
      </c>
      <c r="D330" s="48" t="s">
        <v>27</v>
      </c>
      <c r="E330" s="47" t="s">
        <v>351</v>
      </c>
      <c r="F330" s="51">
        <v>70.459999999999994</v>
      </c>
      <c r="G330" s="28">
        <v>3.5</v>
      </c>
      <c r="H330" s="28">
        <v>246.60999999999999</v>
      </c>
    </row>
    <row r="331" spans="1:8" ht="15" customHeight="1" x14ac:dyDescent="0.25">
      <c r="A331" s="30" t="s">
        <v>598</v>
      </c>
      <c r="B331" s="46" t="s">
        <v>613</v>
      </c>
      <c r="C331" s="42" t="s">
        <v>372</v>
      </c>
      <c r="D331" s="48" t="s">
        <v>27</v>
      </c>
      <c r="E331" s="47" t="s">
        <v>373</v>
      </c>
      <c r="F331" s="49">
        <v>522.548</v>
      </c>
      <c r="G331" s="28">
        <v>3.5</v>
      </c>
      <c r="H331" s="28">
        <v>1828.9180000000001</v>
      </c>
    </row>
    <row r="332" spans="1:8" ht="15" customHeight="1" x14ac:dyDescent="0.25">
      <c r="A332" s="30" t="s">
        <v>598</v>
      </c>
      <c r="B332" s="46" t="s">
        <v>617</v>
      </c>
      <c r="C332" s="42" t="s">
        <v>372</v>
      </c>
      <c r="D332" s="48" t="s">
        <v>27</v>
      </c>
      <c r="E332" s="47" t="s">
        <v>373</v>
      </c>
      <c r="F332" s="49">
        <v>47.607999999999997</v>
      </c>
      <c r="G332" s="28">
        <v>3.5</v>
      </c>
      <c r="H332" s="28">
        <v>166.62799999999999</v>
      </c>
    </row>
    <row r="333" spans="1:8" ht="15" customHeight="1" x14ac:dyDescent="0.25">
      <c r="A333" s="30" t="s">
        <v>598</v>
      </c>
      <c r="B333" s="46" t="s">
        <v>618</v>
      </c>
      <c r="C333" s="42" t="s">
        <v>372</v>
      </c>
      <c r="D333" s="48" t="s">
        <v>27</v>
      </c>
      <c r="E333" s="47" t="s">
        <v>373</v>
      </c>
      <c r="F333" s="49">
        <v>2988.529</v>
      </c>
      <c r="G333" s="28">
        <v>3.5</v>
      </c>
      <c r="H333" s="28">
        <v>10459.851500000001</v>
      </c>
    </row>
    <row r="334" spans="1:8" ht="15" customHeight="1" x14ac:dyDescent="0.25">
      <c r="A334" s="30" t="s">
        <v>714</v>
      </c>
      <c r="B334" s="46" t="s">
        <v>738</v>
      </c>
      <c r="C334" s="42" t="s">
        <v>372</v>
      </c>
      <c r="D334" s="48" t="s">
        <v>27</v>
      </c>
      <c r="E334" s="47" t="s">
        <v>373</v>
      </c>
      <c r="F334" s="49">
        <v>590.20000000000005</v>
      </c>
      <c r="G334" s="28">
        <v>3.5</v>
      </c>
      <c r="H334" s="28">
        <v>2065.7000000000003</v>
      </c>
    </row>
    <row r="335" spans="1:8" ht="15" customHeight="1" x14ac:dyDescent="0.25">
      <c r="A335" s="30" t="s">
        <v>686</v>
      </c>
      <c r="B335" s="46" t="s">
        <v>688</v>
      </c>
      <c r="C335" s="42" t="s">
        <v>359</v>
      </c>
      <c r="D335" s="48" t="s">
        <v>27</v>
      </c>
      <c r="E335" s="47" t="s">
        <v>689</v>
      </c>
      <c r="F335" s="49">
        <v>1169.4349999999999</v>
      </c>
      <c r="G335" s="28">
        <v>3.5</v>
      </c>
      <c r="H335" s="28">
        <v>4093.0225</v>
      </c>
    </row>
    <row r="336" spans="1:8" ht="15" customHeight="1" x14ac:dyDescent="0.25">
      <c r="A336" s="30" t="s">
        <v>686</v>
      </c>
      <c r="B336" s="46" t="s">
        <v>693</v>
      </c>
      <c r="C336" s="42" t="s">
        <v>359</v>
      </c>
      <c r="D336" s="48" t="s">
        <v>27</v>
      </c>
      <c r="E336" s="47" t="s">
        <v>689</v>
      </c>
      <c r="F336" s="49">
        <v>23.457000000000001</v>
      </c>
      <c r="G336" s="28">
        <v>3.5</v>
      </c>
      <c r="H336" s="28">
        <v>82.099500000000006</v>
      </c>
    </row>
    <row r="337" spans="1:8" ht="15" customHeight="1" x14ac:dyDescent="0.25">
      <c r="A337" s="30" t="s">
        <v>439</v>
      </c>
      <c r="B337" s="46" t="s">
        <v>446</v>
      </c>
      <c r="C337" s="42" t="s">
        <v>320</v>
      </c>
      <c r="D337" s="48" t="s">
        <v>27</v>
      </c>
      <c r="E337" s="47" t="s">
        <v>332</v>
      </c>
      <c r="F337" s="49">
        <v>57.53</v>
      </c>
      <c r="G337" s="28">
        <v>3.5</v>
      </c>
      <c r="H337" s="28">
        <v>201.35500000000002</v>
      </c>
    </row>
    <row r="338" spans="1:8" ht="15" customHeight="1" x14ac:dyDescent="0.25">
      <c r="A338" s="30" t="s">
        <v>654</v>
      </c>
      <c r="B338" s="46" t="s">
        <v>662</v>
      </c>
      <c r="C338" s="42" t="s">
        <v>320</v>
      </c>
      <c r="D338" s="48" t="s">
        <v>27</v>
      </c>
      <c r="E338" s="47" t="s">
        <v>332</v>
      </c>
      <c r="F338" s="49">
        <v>697.02200000000005</v>
      </c>
      <c r="G338" s="28">
        <v>3.5</v>
      </c>
      <c r="H338" s="28">
        <v>2439.5770000000002</v>
      </c>
    </row>
    <row r="339" spans="1:8" ht="15" customHeight="1" x14ac:dyDescent="0.25">
      <c r="A339" s="30" t="s">
        <v>670</v>
      </c>
      <c r="B339" s="46" t="s">
        <v>682</v>
      </c>
      <c r="C339" s="42" t="s">
        <v>320</v>
      </c>
      <c r="D339" s="48" t="s">
        <v>27</v>
      </c>
      <c r="E339" s="47" t="s">
        <v>332</v>
      </c>
      <c r="F339" s="49">
        <v>984.23400000000004</v>
      </c>
      <c r="G339" s="28">
        <v>3.5</v>
      </c>
      <c r="H339" s="28">
        <v>3444.819</v>
      </c>
    </row>
    <row r="340" spans="1:8" ht="15" customHeight="1" x14ac:dyDescent="0.25">
      <c r="A340" s="30" t="s">
        <v>459</v>
      </c>
      <c r="B340" s="46" t="s">
        <v>472</v>
      </c>
      <c r="C340" s="42" t="s">
        <v>20</v>
      </c>
      <c r="D340" s="48" t="s">
        <v>27</v>
      </c>
      <c r="E340" s="47" t="s">
        <v>473</v>
      </c>
      <c r="F340" s="49">
        <v>245.69200000000001</v>
      </c>
      <c r="G340" s="28">
        <v>3.5</v>
      </c>
      <c r="H340" s="28">
        <v>859.92200000000003</v>
      </c>
    </row>
    <row r="341" spans="1:8" ht="15" customHeight="1" x14ac:dyDescent="0.25">
      <c r="A341" s="30" t="s">
        <v>459</v>
      </c>
      <c r="B341" s="46" t="s">
        <v>475</v>
      </c>
      <c r="C341" s="42" t="s">
        <v>20</v>
      </c>
      <c r="D341" s="48" t="s">
        <v>27</v>
      </c>
      <c r="E341" s="47" t="s">
        <v>473</v>
      </c>
      <c r="F341" s="49">
        <v>2157.7820000000002</v>
      </c>
      <c r="G341" s="28">
        <v>3.5</v>
      </c>
      <c r="H341" s="28">
        <v>7552.237000000001</v>
      </c>
    </row>
    <row r="342" spans="1:8" ht="15" customHeight="1" x14ac:dyDescent="0.25">
      <c r="A342" s="30" t="s">
        <v>547</v>
      </c>
      <c r="B342" s="46" t="s">
        <v>579</v>
      </c>
      <c r="C342" s="42" t="s">
        <v>20</v>
      </c>
      <c r="D342" s="48" t="s">
        <v>27</v>
      </c>
      <c r="E342" s="47" t="s">
        <v>473</v>
      </c>
      <c r="F342" s="49">
        <v>1678.76</v>
      </c>
      <c r="G342" s="28">
        <v>3.5</v>
      </c>
      <c r="H342" s="28">
        <v>5875.66</v>
      </c>
    </row>
    <row r="343" spans="1:8" ht="15" customHeight="1" x14ac:dyDescent="0.25">
      <c r="A343" s="30" t="s">
        <v>598</v>
      </c>
      <c r="B343" s="46" t="s">
        <v>614</v>
      </c>
      <c r="C343" s="42" t="s">
        <v>20</v>
      </c>
      <c r="D343" s="48" t="s">
        <v>27</v>
      </c>
      <c r="E343" s="47" t="s">
        <v>473</v>
      </c>
      <c r="F343" s="49">
        <v>455.19400000000002</v>
      </c>
      <c r="G343" s="28">
        <v>3.5</v>
      </c>
      <c r="H343" s="28">
        <v>1593.1790000000001</v>
      </c>
    </row>
    <row r="344" spans="1:8" ht="15" customHeight="1" x14ac:dyDescent="0.25">
      <c r="A344" s="30" t="s">
        <v>598</v>
      </c>
      <c r="B344" s="46" t="s">
        <v>631</v>
      </c>
      <c r="C344" s="42" t="s">
        <v>20</v>
      </c>
      <c r="D344" s="48" t="s">
        <v>27</v>
      </c>
      <c r="E344" s="47" t="s">
        <v>473</v>
      </c>
      <c r="F344" s="49">
        <v>104.584</v>
      </c>
      <c r="G344" s="28">
        <v>3.5</v>
      </c>
      <c r="H344" s="28">
        <v>366.04399999999998</v>
      </c>
    </row>
    <row r="345" spans="1:8" ht="15" customHeight="1" x14ac:dyDescent="0.25">
      <c r="A345" s="30" t="s">
        <v>634</v>
      </c>
      <c r="B345" s="46" t="s">
        <v>641</v>
      </c>
      <c r="C345" s="42" t="s">
        <v>20</v>
      </c>
      <c r="D345" s="48" t="s">
        <v>27</v>
      </c>
      <c r="E345" s="47" t="s">
        <v>473</v>
      </c>
      <c r="F345" s="49">
        <v>2456.663</v>
      </c>
      <c r="G345" s="28">
        <v>3.5</v>
      </c>
      <c r="H345" s="28">
        <v>8598.3204999999998</v>
      </c>
    </row>
    <row r="346" spans="1:8" ht="15" customHeight="1" x14ac:dyDescent="0.25">
      <c r="A346" s="30" t="s">
        <v>670</v>
      </c>
      <c r="B346" s="46" t="s">
        <v>674</v>
      </c>
      <c r="C346" s="42" t="s">
        <v>20</v>
      </c>
      <c r="D346" s="48" t="s">
        <v>27</v>
      </c>
      <c r="E346" s="47" t="s">
        <v>473</v>
      </c>
      <c r="F346" s="49">
        <v>3375.6089999999999</v>
      </c>
      <c r="G346" s="28">
        <v>3.5</v>
      </c>
      <c r="H346" s="28">
        <v>11814.6315</v>
      </c>
    </row>
    <row r="347" spans="1:8" ht="15" customHeight="1" x14ac:dyDescent="0.25">
      <c r="A347" s="30" t="s">
        <v>670</v>
      </c>
      <c r="B347" s="46" t="s">
        <v>676</v>
      </c>
      <c r="C347" s="42" t="s">
        <v>20</v>
      </c>
      <c r="D347" s="48" t="s">
        <v>27</v>
      </c>
      <c r="E347" s="47" t="s">
        <v>473</v>
      </c>
      <c r="F347" s="49">
        <v>44.927999999999997</v>
      </c>
      <c r="G347" s="28">
        <v>3.5</v>
      </c>
      <c r="H347" s="28">
        <v>157.24799999999999</v>
      </c>
    </row>
    <row r="348" spans="1:8" ht="15" customHeight="1" x14ac:dyDescent="0.25">
      <c r="A348" s="30" t="s">
        <v>770</v>
      </c>
      <c r="B348" s="46" t="s">
        <v>777</v>
      </c>
      <c r="C348" s="42" t="s">
        <v>20</v>
      </c>
      <c r="D348" s="48" t="s">
        <v>27</v>
      </c>
      <c r="E348" s="47" t="s">
        <v>473</v>
      </c>
      <c r="F348" s="49">
        <v>1501.0160000000001</v>
      </c>
      <c r="G348" s="28">
        <v>3.5</v>
      </c>
      <c r="H348" s="28">
        <v>5253.5560000000005</v>
      </c>
    </row>
    <row r="349" spans="1:8" ht="15" customHeight="1" x14ac:dyDescent="0.25">
      <c r="A349" s="30" t="s">
        <v>770</v>
      </c>
      <c r="B349" s="46" t="s">
        <v>786</v>
      </c>
      <c r="C349" s="42" t="s">
        <v>20</v>
      </c>
      <c r="D349" s="48" t="s">
        <v>27</v>
      </c>
      <c r="E349" s="47" t="s">
        <v>473</v>
      </c>
      <c r="F349" s="49">
        <v>277.50200000000001</v>
      </c>
      <c r="G349" s="28">
        <v>3.5</v>
      </c>
      <c r="H349" s="28">
        <v>971.25700000000006</v>
      </c>
    </row>
    <row r="350" spans="1:8" ht="15" customHeight="1" x14ac:dyDescent="0.25">
      <c r="A350" s="30" t="s">
        <v>817</v>
      </c>
      <c r="B350" s="46" t="s">
        <v>839</v>
      </c>
      <c r="C350" s="42" t="s">
        <v>20</v>
      </c>
      <c r="D350" s="48" t="s">
        <v>27</v>
      </c>
      <c r="E350" s="47" t="s">
        <v>473</v>
      </c>
      <c r="F350" s="49">
        <v>185.77699999999999</v>
      </c>
      <c r="G350" s="28">
        <v>3.5</v>
      </c>
      <c r="H350" s="28">
        <v>650.21949999999993</v>
      </c>
    </row>
    <row r="351" spans="1:8" ht="15" customHeight="1" x14ac:dyDescent="0.25">
      <c r="A351" s="30" t="s">
        <v>840</v>
      </c>
      <c r="B351" s="46" t="s">
        <v>843</v>
      </c>
      <c r="C351" s="42" t="s">
        <v>20</v>
      </c>
      <c r="D351" s="48" t="s">
        <v>27</v>
      </c>
      <c r="E351" s="47" t="s">
        <v>473</v>
      </c>
      <c r="F351" s="49">
        <v>263.23200000000003</v>
      </c>
      <c r="G351" s="28">
        <v>3.5</v>
      </c>
      <c r="H351" s="28">
        <v>921.31200000000013</v>
      </c>
    </row>
    <row r="352" spans="1:8" ht="15" customHeight="1" x14ac:dyDescent="0.25">
      <c r="A352" s="30" t="s">
        <v>859</v>
      </c>
      <c r="B352" s="46" t="s">
        <v>893</v>
      </c>
      <c r="C352" s="52" t="s">
        <v>20</v>
      </c>
      <c r="D352" s="48" t="s">
        <v>27</v>
      </c>
      <c r="E352" s="47" t="s">
        <v>473</v>
      </c>
      <c r="F352" s="51">
        <v>301.48</v>
      </c>
      <c r="G352" s="28">
        <v>3.5</v>
      </c>
      <c r="H352" s="28">
        <v>1055.18</v>
      </c>
    </row>
    <row r="353" spans="1:8" ht="15" customHeight="1" x14ac:dyDescent="0.25">
      <c r="A353" s="30" t="s">
        <v>509</v>
      </c>
      <c r="B353" s="46" t="s">
        <v>511</v>
      </c>
      <c r="C353" s="42" t="s">
        <v>278</v>
      </c>
      <c r="D353" s="48" t="s">
        <v>27</v>
      </c>
      <c r="E353" s="47" t="s">
        <v>354</v>
      </c>
      <c r="F353" s="49">
        <v>524.18200000000002</v>
      </c>
      <c r="G353" s="28">
        <v>3.5</v>
      </c>
      <c r="H353" s="28">
        <v>1834.6370000000002</v>
      </c>
    </row>
    <row r="354" spans="1:8" ht="15" customHeight="1" x14ac:dyDescent="0.25">
      <c r="A354" s="30" t="s">
        <v>714</v>
      </c>
      <c r="B354" s="46" t="s">
        <v>721</v>
      </c>
      <c r="C354" s="42" t="s">
        <v>278</v>
      </c>
      <c r="D354" s="48" t="s">
        <v>27</v>
      </c>
      <c r="E354" s="47" t="s">
        <v>354</v>
      </c>
      <c r="F354" s="49">
        <v>787.37699999999995</v>
      </c>
      <c r="G354" s="28">
        <v>3.5</v>
      </c>
      <c r="H354" s="28">
        <v>2755.8194999999996</v>
      </c>
    </row>
    <row r="355" spans="1:8" ht="15" customHeight="1" x14ac:dyDescent="0.25">
      <c r="A355" s="30" t="s">
        <v>750</v>
      </c>
      <c r="B355" s="46" t="s">
        <v>769</v>
      </c>
      <c r="C355" s="42" t="s">
        <v>278</v>
      </c>
      <c r="D355" s="48" t="s">
        <v>27</v>
      </c>
      <c r="E355" s="47" t="s">
        <v>354</v>
      </c>
      <c r="F355" s="49">
        <v>131.05199999999999</v>
      </c>
      <c r="G355" s="28">
        <v>3.5</v>
      </c>
      <c r="H355" s="28">
        <v>458.68199999999996</v>
      </c>
    </row>
    <row r="356" spans="1:8" ht="15" customHeight="1" x14ac:dyDescent="0.25">
      <c r="A356" s="30" t="s">
        <v>859</v>
      </c>
      <c r="B356" s="46" t="s">
        <v>875</v>
      </c>
      <c r="C356" s="52" t="s">
        <v>278</v>
      </c>
      <c r="D356" s="48" t="s">
        <v>27</v>
      </c>
      <c r="E356" s="47" t="s">
        <v>354</v>
      </c>
      <c r="F356" s="51">
        <v>183.83600000000001</v>
      </c>
      <c r="G356" s="28">
        <v>3.5</v>
      </c>
      <c r="H356" s="28">
        <v>643.42600000000004</v>
      </c>
    </row>
    <row r="357" spans="1:8" ht="15" customHeight="1" x14ac:dyDescent="0.25">
      <c r="A357" s="30" t="s">
        <v>509</v>
      </c>
      <c r="B357" s="46" t="s">
        <v>518</v>
      </c>
      <c r="C357" s="42" t="s">
        <v>307</v>
      </c>
      <c r="D357" s="48" t="s">
        <v>27</v>
      </c>
      <c r="E357" s="47" t="s">
        <v>353</v>
      </c>
      <c r="F357" s="49">
        <v>503.274</v>
      </c>
      <c r="G357" s="28">
        <v>3.5</v>
      </c>
      <c r="H357" s="28">
        <v>1761.4590000000001</v>
      </c>
    </row>
    <row r="358" spans="1:8" ht="15" customHeight="1" x14ac:dyDescent="0.25">
      <c r="A358" s="30" t="s">
        <v>840</v>
      </c>
      <c r="B358" s="46" t="s">
        <v>844</v>
      </c>
      <c r="C358" s="42" t="s">
        <v>307</v>
      </c>
      <c r="D358" s="48" t="s">
        <v>27</v>
      </c>
      <c r="E358" s="47" t="s">
        <v>353</v>
      </c>
      <c r="F358" s="49">
        <v>241.2</v>
      </c>
      <c r="G358" s="28">
        <v>3.5</v>
      </c>
      <c r="H358" s="28">
        <v>844.19999999999993</v>
      </c>
    </row>
    <row r="359" spans="1:8" ht="15" customHeight="1" x14ac:dyDescent="0.25">
      <c r="A359" s="30" t="s">
        <v>796</v>
      </c>
      <c r="B359" s="46" t="s">
        <v>797</v>
      </c>
      <c r="C359" s="52" t="s">
        <v>798</v>
      </c>
      <c r="D359" s="48" t="s">
        <v>27</v>
      </c>
      <c r="E359" s="47" t="s">
        <v>799</v>
      </c>
      <c r="F359" s="51">
        <v>750</v>
      </c>
      <c r="G359" s="28">
        <v>3.5</v>
      </c>
      <c r="H359" s="28">
        <v>2625</v>
      </c>
    </row>
    <row r="360" spans="1:8" ht="15" customHeight="1" x14ac:dyDescent="0.25">
      <c r="A360" s="30" t="s">
        <v>796</v>
      </c>
      <c r="B360" s="46" t="s">
        <v>800</v>
      </c>
      <c r="C360" s="52" t="s">
        <v>798</v>
      </c>
      <c r="D360" s="48" t="s">
        <v>27</v>
      </c>
      <c r="E360" s="47" t="s">
        <v>799</v>
      </c>
      <c r="F360" s="51">
        <v>1391.5620000000008</v>
      </c>
      <c r="G360" s="28">
        <v>3.5</v>
      </c>
      <c r="H360" s="28">
        <v>4870.4670000000024</v>
      </c>
    </row>
    <row r="361" spans="1:8" ht="15" customHeight="1" x14ac:dyDescent="0.25">
      <c r="A361" s="30" t="s">
        <v>859</v>
      </c>
      <c r="B361" s="46" t="s">
        <v>872</v>
      </c>
      <c r="C361" s="52" t="s">
        <v>798</v>
      </c>
      <c r="D361" s="48" t="s">
        <v>27</v>
      </c>
      <c r="E361" s="47" t="s">
        <v>799</v>
      </c>
      <c r="F361" s="51">
        <v>39.102000000000004</v>
      </c>
      <c r="G361" s="28">
        <v>3.5</v>
      </c>
      <c r="H361" s="28">
        <v>136.85700000000003</v>
      </c>
    </row>
    <row r="362" spans="1:8" ht="15" customHeight="1" x14ac:dyDescent="0.25">
      <c r="A362" s="30" t="s">
        <v>547</v>
      </c>
      <c r="B362" s="46" t="s">
        <v>570</v>
      </c>
      <c r="C362" s="42" t="s">
        <v>18</v>
      </c>
      <c r="D362" s="48" t="s">
        <v>27</v>
      </c>
      <c r="E362" s="47" t="s">
        <v>329</v>
      </c>
      <c r="F362" s="49">
        <v>221.858</v>
      </c>
      <c r="G362" s="28">
        <v>3.5</v>
      </c>
      <c r="H362" s="28">
        <v>776.50300000000004</v>
      </c>
    </row>
    <row r="363" spans="1:8" ht="15" customHeight="1" x14ac:dyDescent="0.25">
      <c r="A363" s="30" t="s">
        <v>547</v>
      </c>
      <c r="B363" s="46" t="s">
        <v>571</v>
      </c>
      <c r="C363" s="42" t="s">
        <v>18</v>
      </c>
      <c r="D363" s="48" t="s">
        <v>27</v>
      </c>
      <c r="E363" s="47" t="s">
        <v>329</v>
      </c>
      <c r="F363" s="49">
        <v>31.64</v>
      </c>
      <c r="G363" s="28">
        <v>3.5</v>
      </c>
      <c r="H363" s="28">
        <v>110.74000000000001</v>
      </c>
    </row>
    <row r="364" spans="1:8" ht="15" customHeight="1" x14ac:dyDescent="0.25">
      <c r="A364" s="30" t="s">
        <v>547</v>
      </c>
      <c r="B364" s="46" t="s">
        <v>573</v>
      </c>
      <c r="C364" s="42" t="s">
        <v>18</v>
      </c>
      <c r="D364" s="48" t="s">
        <v>27</v>
      </c>
      <c r="E364" s="47" t="s">
        <v>329</v>
      </c>
      <c r="F364" s="49">
        <v>195.184</v>
      </c>
      <c r="G364" s="28">
        <v>3.5</v>
      </c>
      <c r="H364" s="28">
        <v>683.14400000000001</v>
      </c>
    </row>
    <row r="365" spans="1:8" ht="15" customHeight="1" x14ac:dyDescent="0.25">
      <c r="A365" s="30" t="s">
        <v>714</v>
      </c>
      <c r="B365" s="46" t="s">
        <v>718</v>
      </c>
      <c r="C365" s="42" t="s">
        <v>18</v>
      </c>
      <c r="D365" s="48" t="s">
        <v>27</v>
      </c>
      <c r="E365" s="47" t="s">
        <v>329</v>
      </c>
      <c r="F365" s="49">
        <v>455.49799999999999</v>
      </c>
      <c r="G365" s="28">
        <v>3.5</v>
      </c>
      <c r="H365" s="28">
        <v>1594.2429999999999</v>
      </c>
    </row>
    <row r="366" spans="1:8" ht="15" customHeight="1" x14ac:dyDescent="0.25">
      <c r="A366" s="30" t="s">
        <v>714</v>
      </c>
      <c r="B366" s="46" t="s">
        <v>719</v>
      </c>
      <c r="C366" s="42" t="s">
        <v>18</v>
      </c>
      <c r="D366" s="48" t="s">
        <v>27</v>
      </c>
      <c r="E366" s="47" t="s">
        <v>329</v>
      </c>
      <c r="F366" s="49">
        <v>2007.25</v>
      </c>
      <c r="G366" s="28">
        <v>3.5</v>
      </c>
      <c r="H366" s="28">
        <v>7025.375</v>
      </c>
    </row>
    <row r="367" spans="1:8" ht="15" customHeight="1" x14ac:dyDescent="0.25">
      <c r="A367" s="30" t="s">
        <v>714</v>
      </c>
      <c r="B367" s="46" t="s">
        <v>722</v>
      </c>
      <c r="C367" s="42" t="s">
        <v>18</v>
      </c>
      <c r="D367" s="48" t="s">
        <v>27</v>
      </c>
      <c r="E367" s="47" t="s">
        <v>329</v>
      </c>
      <c r="F367" s="49">
        <v>143.84800000000001</v>
      </c>
      <c r="G367" s="28">
        <v>3.5</v>
      </c>
      <c r="H367" s="28">
        <v>503.46800000000007</v>
      </c>
    </row>
    <row r="368" spans="1:8" ht="15" customHeight="1" x14ac:dyDescent="0.25">
      <c r="A368" s="30" t="s">
        <v>859</v>
      </c>
      <c r="B368" s="46" t="s">
        <v>902</v>
      </c>
      <c r="C368" s="52" t="s">
        <v>18</v>
      </c>
      <c r="D368" s="48" t="s">
        <v>27</v>
      </c>
      <c r="E368" s="47" t="s">
        <v>329</v>
      </c>
      <c r="F368" s="51">
        <v>953.38900000000001</v>
      </c>
      <c r="G368" s="28">
        <v>3.5</v>
      </c>
      <c r="H368" s="28">
        <v>3336.8615</v>
      </c>
    </row>
    <row r="369" spans="1:8" ht="15" customHeight="1" x14ac:dyDescent="0.25">
      <c r="A369" s="30" t="s">
        <v>459</v>
      </c>
      <c r="B369" s="46" t="s">
        <v>461</v>
      </c>
      <c r="C369" s="42" t="s">
        <v>263</v>
      </c>
      <c r="D369" s="48" t="s">
        <v>27</v>
      </c>
      <c r="E369" s="47" t="s">
        <v>344</v>
      </c>
      <c r="F369" s="49">
        <v>694.86099999999999</v>
      </c>
      <c r="G369" s="28">
        <v>3.5</v>
      </c>
      <c r="H369" s="28">
        <v>2432.0135</v>
      </c>
    </row>
    <row r="370" spans="1:8" ht="15" customHeight="1" x14ac:dyDescent="0.25">
      <c r="A370" s="30" t="s">
        <v>547</v>
      </c>
      <c r="B370" s="46" t="s">
        <v>552</v>
      </c>
      <c r="C370" s="42" t="s">
        <v>263</v>
      </c>
      <c r="D370" s="48" t="s">
        <v>27</v>
      </c>
      <c r="E370" s="47" t="s">
        <v>344</v>
      </c>
      <c r="F370" s="49">
        <v>2470.8119999999999</v>
      </c>
      <c r="G370" s="28">
        <v>3.5</v>
      </c>
      <c r="H370" s="28">
        <v>8647.8420000000006</v>
      </c>
    </row>
    <row r="371" spans="1:8" ht="15" customHeight="1" x14ac:dyDescent="0.25">
      <c r="A371" s="30" t="s">
        <v>670</v>
      </c>
      <c r="B371" s="46" t="s">
        <v>672</v>
      </c>
      <c r="C371" s="42" t="s">
        <v>263</v>
      </c>
      <c r="D371" s="48" t="s">
        <v>27</v>
      </c>
      <c r="E371" s="47" t="s">
        <v>344</v>
      </c>
      <c r="F371" s="49">
        <v>289.67099999999999</v>
      </c>
      <c r="G371" s="28">
        <v>3.5</v>
      </c>
      <c r="H371" s="28">
        <v>1013.8484999999999</v>
      </c>
    </row>
    <row r="372" spans="1:8" ht="15" customHeight="1" x14ac:dyDescent="0.25">
      <c r="A372" s="30" t="s">
        <v>750</v>
      </c>
      <c r="B372" s="46" t="s">
        <v>764</v>
      </c>
      <c r="C372" s="42" t="s">
        <v>263</v>
      </c>
      <c r="D372" s="48" t="s">
        <v>27</v>
      </c>
      <c r="E372" s="47" t="s">
        <v>344</v>
      </c>
      <c r="F372" s="49">
        <v>247.922</v>
      </c>
      <c r="G372" s="28">
        <v>3.5</v>
      </c>
      <c r="H372" s="28">
        <v>867.72699999999998</v>
      </c>
    </row>
    <row r="373" spans="1:8" ht="15" customHeight="1" x14ac:dyDescent="0.25">
      <c r="A373" s="30" t="s">
        <v>817</v>
      </c>
      <c r="B373" s="46" t="s">
        <v>838</v>
      </c>
      <c r="C373" s="42" t="s">
        <v>263</v>
      </c>
      <c r="D373" s="48" t="s">
        <v>27</v>
      </c>
      <c r="E373" s="47" t="s">
        <v>344</v>
      </c>
      <c r="F373" s="49">
        <v>308.31400000000002</v>
      </c>
      <c r="G373" s="28">
        <v>3.5</v>
      </c>
      <c r="H373" s="28">
        <v>1079.0990000000002</v>
      </c>
    </row>
    <row r="374" spans="1:8" ht="15" customHeight="1" x14ac:dyDescent="0.25">
      <c r="A374" s="30" t="s">
        <v>406</v>
      </c>
      <c r="B374" s="46" t="s">
        <v>413</v>
      </c>
      <c r="C374" s="42" t="s">
        <v>16</v>
      </c>
      <c r="D374" s="48" t="s">
        <v>27</v>
      </c>
      <c r="E374" s="47" t="s">
        <v>330</v>
      </c>
      <c r="F374" s="49">
        <v>2007.25</v>
      </c>
      <c r="G374" s="28">
        <v>3.5</v>
      </c>
      <c r="H374" s="28">
        <v>7025.375</v>
      </c>
    </row>
    <row r="375" spans="1:8" ht="15" customHeight="1" x14ac:dyDescent="0.25">
      <c r="A375" s="30" t="s">
        <v>406</v>
      </c>
      <c r="B375" s="46" t="s">
        <v>418</v>
      </c>
      <c r="C375" s="42" t="s">
        <v>16</v>
      </c>
      <c r="D375" s="48" t="s">
        <v>27</v>
      </c>
      <c r="E375" s="47" t="s">
        <v>330</v>
      </c>
      <c r="F375" s="49">
        <v>401.45</v>
      </c>
      <c r="G375" s="28">
        <v>3.5</v>
      </c>
      <c r="H375" s="28">
        <v>1405.075</v>
      </c>
    </row>
    <row r="376" spans="1:8" ht="15" customHeight="1" x14ac:dyDescent="0.25">
      <c r="A376" s="30" t="s">
        <v>406</v>
      </c>
      <c r="B376" s="46" t="s">
        <v>419</v>
      </c>
      <c r="C376" s="42" t="s">
        <v>16</v>
      </c>
      <c r="D376" s="48" t="s">
        <v>27</v>
      </c>
      <c r="E376" s="47" t="s">
        <v>330</v>
      </c>
      <c r="F376" s="49">
        <v>275.32299999999998</v>
      </c>
      <c r="G376" s="28">
        <v>3.5</v>
      </c>
      <c r="H376" s="28">
        <v>963.63049999999998</v>
      </c>
    </row>
    <row r="377" spans="1:8" ht="15" customHeight="1" x14ac:dyDescent="0.25">
      <c r="A377" s="30" t="s">
        <v>426</v>
      </c>
      <c r="B377" s="46" t="s">
        <v>432</v>
      </c>
      <c r="C377" s="42" t="s">
        <v>16</v>
      </c>
      <c r="D377" s="48" t="s">
        <v>27</v>
      </c>
      <c r="E377" s="47" t="s">
        <v>330</v>
      </c>
      <c r="F377" s="49">
        <v>195.84299999999999</v>
      </c>
      <c r="G377" s="28">
        <v>3.5</v>
      </c>
      <c r="H377" s="28">
        <v>685.45049999999992</v>
      </c>
    </row>
    <row r="378" spans="1:8" ht="15" customHeight="1" x14ac:dyDescent="0.25">
      <c r="A378" s="30" t="s">
        <v>459</v>
      </c>
      <c r="B378" s="46" t="s">
        <v>471</v>
      </c>
      <c r="C378" s="42" t="s">
        <v>16</v>
      </c>
      <c r="D378" s="48" t="s">
        <v>27</v>
      </c>
      <c r="E378" s="47" t="s">
        <v>330</v>
      </c>
      <c r="F378" s="49">
        <v>967.60199999999998</v>
      </c>
      <c r="G378" s="28">
        <v>3.5</v>
      </c>
      <c r="H378" s="28">
        <v>3386.607</v>
      </c>
    </row>
    <row r="379" spans="1:8" ht="15" customHeight="1" x14ac:dyDescent="0.25">
      <c r="A379" s="30" t="s">
        <v>459</v>
      </c>
      <c r="B379" s="46" t="s">
        <v>474</v>
      </c>
      <c r="C379" s="42" t="s">
        <v>16</v>
      </c>
      <c r="D379" s="48" t="s">
        <v>27</v>
      </c>
      <c r="E379" s="47" t="s">
        <v>330</v>
      </c>
      <c r="F379" s="49">
        <v>80.290000000000006</v>
      </c>
      <c r="G379" s="28">
        <v>3.5</v>
      </c>
      <c r="H379" s="28">
        <v>281.01500000000004</v>
      </c>
    </row>
    <row r="380" spans="1:8" ht="15" customHeight="1" x14ac:dyDescent="0.25">
      <c r="A380" s="30" t="s">
        <v>547</v>
      </c>
      <c r="B380" s="46" t="s">
        <v>562</v>
      </c>
      <c r="C380" s="42" t="s">
        <v>16</v>
      </c>
      <c r="D380" s="48" t="s">
        <v>27</v>
      </c>
      <c r="E380" s="47" t="s">
        <v>330</v>
      </c>
      <c r="F380" s="49">
        <v>5.0810000000000004</v>
      </c>
      <c r="G380" s="28">
        <v>3.5</v>
      </c>
      <c r="H380" s="28">
        <v>17.7835</v>
      </c>
    </row>
    <row r="381" spans="1:8" ht="15" customHeight="1" x14ac:dyDescent="0.25">
      <c r="A381" s="30" t="s">
        <v>547</v>
      </c>
      <c r="B381" s="46" t="s">
        <v>563</v>
      </c>
      <c r="C381" s="42" t="s">
        <v>16</v>
      </c>
      <c r="D381" s="48" t="s">
        <v>27</v>
      </c>
      <c r="E381" s="47" t="s">
        <v>330</v>
      </c>
      <c r="F381" s="49">
        <v>707.98199999999997</v>
      </c>
      <c r="G381" s="28">
        <v>3.5</v>
      </c>
      <c r="H381" s="28">
        <v>2477.9369999999999</v>
      </c>
    </row>
    <row r="382" spans="1:8" ht="15" customHeight="1" x14ac:dyDescent="0.25">
      <c r="A382" s="30" t="s">
        <v>547</v>
      </c>
      <c r="B382" s="46" t="s">
        <v>568</v>
      </c>
      <c r="C382" s="42" t="s">
        <v>16</v>
      </c>
      <c r="D382" s="48" t="s">
        <v>27</v>
      </c>
      <c r="E382" s="47" t="s">
        <v>330</v>
      </c>
      <c r="F382" s="49">
        <v>51.06</v>
      </c>
      <c r="G382" s="28">
        <v>3.5</v>
      </c>
      <c r="H382" s="28">
        <v>178.71</v>
      </c>
    </row>
    <row r="383" spans="1:8" ht="15" customHeight="1" x14ac:dyDescent="0.25">
      <c r="A383" s="30" t="s">
        <v>714</v>
      </c>
      <c r="B383" s="46" t="s">
        <v>747</v>
      </c>
      <c r="C383" s="42" t="s">
        <v>16</v>
      </c>
      <c r="D383" s="48" t="s">
        <v>27</v>
      </c>
      <c r="E383" s="47" t="s">
        <v>330</v>
      </c>
      <c r="F383" s="49">
        <v>1799.1859999999999</v>
      </c>
      <c r="G383" s="28">
        <v>3.5</v>
      </c>
      <c r="H383" s="28">
        <v>6297.1509999999998</v>
      </c>
    </row>
    <row r="384" spans="1:8" ht="15" customHeight="1" x14ac:dyDescent="0.25">
      <c r="A384" s="30" t="s">
        <v>750</v>
      </c>
      <c r="B384" s="46" t="s">
        <v>762</v>
      </c>
      <c r="C384" s="42" t="s">
        <v>16</v>
      </c>
      <c r="D384" s="48" t="s">
        <v>27</v>
      </c>
      <c r="E384" s="47" t="s">
        <v>330</v>
      </c>
      <c r="F384" s="49">
        <v>1676.3969999999999</v>
      </c>
      <c r="G384" s="28">
        <v>3.5</v>
      </c>
      <c r="H384" s="28">
        <v>5867.3894999999993</v>
      </c>
    </row>
    <row r="385" spans="1:8" ht="15" customHeight="1" x14ac:dyDescent="0.25">
      <c r="A385" s="30" t="s">
        <v>817</v>
      </c>
      <c r="B385" s="46" t="s">
        <v>834</v>
      </c>
      <c r="C385" s="42" t="s">
        <v>16</v>
      </c>
      <c r="D385" s="48" t="s">
        <v>27</v>
      </c>
      <c r="E385" s="47" t="s">
        <v>330</v>
      </c>
      <c r="F385" s="49">
        <v>532.77099999999996</v>
      </c>
      <c r="G385" s="28">
        <v>3.5</v>
      </c>
      <c r="H385" s="28">
        <v>1864.6985</v>
      </c>
    </row>
    <row r="386" spans="1:8" ht="15" customHeight="1" x14ac:dyDescent="0.25">
      <c r="A386" s="30" t="s">
        <v>817</v>
      </c>
      <c r="B386" s="46" t="s">
        <v>836</v>
      </c>
      <c r="C386" s="42" t="s">
        <v>16</v>
      </c>
      <c r="D386" s="48" t="s">
        <v>27</v>
      </c>
      <c r="E386" s="47" t="s">
        <v>330</v>
      </c>
      <c r="F386" s="49">
        <v>200.72499999999999</v>
      </c>
      <c r="G386" s="28">
        <v>3.5</v>
      </c>
      <c r="H386" s="28">
        <v>702.53750000000002</v>
      </c>
    </row>
    <row r="387" spans="1:8" ht="15" customHeight="1" x14ac:dyDescent="0.25">
      <c r="A387" s="30" t="s">
        <v>840</v>
      </c>
      <c r="B387" s="46" t="s">
        <v>852</v>
      </c>
      <c r="C387" s="42" t="s">
        <v>16</v>
      </c>
      <c r="D387" s="48" t="s">
        <v>27</v>
      </c>
      <c r="E387" s="47" t="s">
        <v>330</v>
      </c>
      <c r="F387" s="49">
        <v>234.34</v>
      </c>
      <c r="G387" s="28">
        <v>3.5</v>
      </c>
      <c r="H387" s="28">
        <v>820.19</v>
      </c>
    </row>
    <row r="388" spans="1:8" ht="15" customHeight="1" x14ac:dyDescent="0.25">
      <c r="A388" s="30" t="s">
        <v>634</v>
      </c>
      <c r="B388" s="46" t="s">
        <v>646</v>
      </c>
      <c r="C388" s="42" t="s">
        <v>365</v>
      </c>
      <c r="D388" s="48" t="s">
        <v>27</v>
      </c>
      <c r="E388" s="47" t="s">
        <v>647</v>
      </c>
      <c r="F388" s="49">
        <v>286.76900000000001</v>
      </c>
      <c r="G388" s="28">
        <v>3.5</v>
      </c>
      <c r="H388" s="28">
        <v>1003.6915</v>
      </c>
    </row>
    <row r="389" spans="1:8" ht="15" customHeight="1" x14ac:dyDescent="0.25">
      <c r="A389" s="30" t="s">
        <v>859</v>
      </c>
      <c r="B389" s="46" t="s">
        <v>911</v>
      </c>
      <c r="C389" s="52" t="s">
        <v>365</v>
      </c>
      <c r="D389" s="48" t="s">
        <v>27</v>
      </c>
      <c r="E389" s="47" t="s">
        <v>647</v>
      </c>
      <c r="F389" s="51">
        <v>38.668000000000006</v>
      </c>
      <c r="G389" s="28">
        <v>3.5</v>
      </c>
      <c r="H389" s="28">
        <v>135.33800000000002</v>
      </c>
    </row>
    <row r="390" spans="1:8" ht="15" customHeight="1" x14ac:dyDescent="0.25">
      <c r="A390" s="30" t="s">
        <v>670</v>
      </c>
      <c r="B390" s="46" t="s">
        <v>678</v>
      </c>
      <c r="C390" s="42" t="s">
        <v>679</v>
      </c>
      <c r="D390" s="48" t="s">
        <v>27</v>
      </c>
      <c r="E390" s="47" t="s">
        <v>680</v>
      </c>
      <c r="F390" s="49">
        <v>437.72</v>
      </c>
      <c r="G390" s="28">
        <v>3.5</v>
      </c>
      <c r="H390" s="28">
        <v>1532.02</v>
      </c>
    </row>
    <row r="391" spans="1:8" ht="15" customHeight="1" x14ac:dyDescent="0.25">
      <c r="A391" s="30" t="s">
        <v>670</v>
      </c>
      <c r="B391" s="46" t="s">
        <v>681</v>
      </c>
      <c r="C391" s="42" t="s">
        <v>679</v>
      </c>
      <c r="D391" s="48" t="s">
        <v>27</v>
      </c>
      <c r="E391" s="47" t="s">
        <v>680</v>
      </c>
      <c r="F391" s="49">
        <v>1204.3499999999999</v>
      </c>
      <c r="G391" s="28">
        <v>3.5</v>
      </c>
      <c r="H391" s="28">
        <v>4215.2249999999995</v>
      </c>
    </row>
    <row r="392" spans="1:8" ht="15" customHeight="1" x14ac:dyDescent="0.25">
      <c r="A392" s="30" t="s">
        <v>670</v>
      </c>
      <c r="B392" s="46" t="s">
        <v>685</v>
      </c>
      <c r="C392" s="42" t="s">
        <v>679</v>
      </c>
      <c r="D392" s="48" t="s">
        <v>27</v>
      </c>
      <c r="E392" s="47" t="s">
        <v>680</v>
      </c>
      <c r="F392" s="49">
        <v>1124.069</v>
      </c>
      <c r="G392" s="28">
        <v>3.5</v>
      </c>
      <c r="H392" s="28">
        <v>3934.2415000000001</v>
      </c>
    </row>
    <row r="393" spans="1:8" ht="15" customHeight="1" x14ac:dyDescent="0.25">
      <c r="A393" s="30" t="s">
        <v>817</v>
      </c>
      <c r="B393" s="46" t="s">
        <v>818</v>
      </c>
      <c r="C393" s="42" t="s">
        <v>679</v>
      </c>
      <c r="D393" s="48" t="s">
        <v>27</v>
      </c>
      <c r="E393" s="47" t="s">
        <v>680</v>
      </c>
      <c r="F393" s="49">
        <v>1204.3499999999999</v>
      </c>
      <c r="G393" s="28">
        <v>3.5</v>
      </c>
      <c r="H393" s="28">
        <v>4215.2249999999995</v>
      </c>
    </row>
    <row r="394" spans="1:8" ht="15" customHeight="1" x14ac:dyDescent="0.25">
      <c r="A394" s="30" t="s">
        <v>817</v>
      </c>
      <c r="B394" s="46" t="s">
        <v>819</v>
      </c>
      <c r="C394" s="42" t="s">
        <v>679</v>
      </c>
      <c r="D394" s="48" t="s">
        <v>27</v>
      </c>
      <c r="E394" s="47" t="s">
        <v>680</v>
      </c>
      <c r="F394" s="49">
        <v>1019.542</v>
      </c>
      <c r="G394" s="28">
        <v>3.5</v>
      </c>
      <c r="H394" s="28">
        <v>3568.3969999999999</v>
      </c>
    </row>
    <row r="395" spans="1:8" ht="15" customHeight="1" x14ac:dyDescent="0.25">
      <c r="A395" s="30" t="s">
        <v>859</v>
      </c>
      <c r="B395" s="46" t="s">
        <v>892</v>
      </c>
      <c r="C395" s="52" t="s">
        <v>679</v>
      </c>
      <c r="D395" s="48" t="s">
        <v>27</v>
      </c>
      <c r="E395" s="47" t="s">
        <v>680</v>
      </c>
      <c r="F395" s="51">
        <v>521.88499999999999</v>
      </c>
      <c r="G395" s="28">
        <v>3.5</v>
      </c>
      <c r="H395" s="28">
        <v>1826.5974999999999</v>
      </c>
    </row>
    <row r="396" spans="1:8" ht="15" customHeight="1" x14ac:dyDescent="0.25">
      <c r="A396" s="30" t="s">
        <v>530</v>
      </c>
      <c r="B396" s="46" t="s">
        <v>544</v>
      </c>
      <c r="C396" s="42" t="s">
        <v>545</v>
      </c>
      <c r="D396" s="48" t="s">
        <v>27</v>
      </c>
      <c r="E396" s="47" t="s">
        <v>546</v>
      </c>
      <c r="F396" s="49">
        <v>174</v>
      </c>
      <c r="G396" s="28">
        <v>3.5</v>
      </c>
      <c r="H396" s="28">
        <v>609</v>
      </c>
    </row>
    <row r="397" spans="1:8" ht="15" customHeight="1" x14ac:dyDescent="0.25">
      <c r="A397" s="30" t="s">
        <v>580</v>
      </c>
      <c r="B397" s="46" t="s">
        <v>597</v>
      </c>
      <c r="C397" s="42" t="s">
        <v>545</v>
      </c>
      <c r="D397" s="48" t="s">
        <v>27</v>
      </c>
      <c r="E397" s="47" t="s">
        <v>546</v>
      </c>
      <c r="F397" s="49">
        <v>2049.3589999999999</v>
      </c>
      <c r="G397" s="28">
        <v>3.5</v>
      </c>
      <c r="H397" s="28">
        <v>7172.7564999999995</v>
      </c>
    </row>
    <row r="398" spans="1:8" ht="15" customHeight="1" x14ac:dyDescent="0.25">
      <c r="A398" s="30" t="s">
        <v>770</v>
      </c>
      <c r="B398" s="46" t="s">
        <v>782</v>
      </c>
      <c r="C398" s="42" t="s">
        <v>783</v>
      </c>
      <c r="D398" s="48" t="s">
        <v>27</v>
      </c>
      <c r="E398" s="47" t="s">
        <v>546</v>
      </c>
      <c r="F398" s="49">
        <v>1500</v>
      </c>
      <c r="G398" s="28">
        <v>3.5</v>
      </c>
      <c r="H398" s="28">
        <v>5250</v>
      </c>
    </row>
    <row r="399" spans="1:8" ht="15" customHeight="1" x14ac:dyDescent="0.25">
      <c r="A399" s="30" t="s">
        <v>770</v>
      </c>
      <c r="B399" s="46" t="s">
        <v>787</v>
      </c>
      <c r="C399" s="42" t="s">
        <v>783</v>
      </c>
      <c r="D399" s="48" t="s">
        <v>27</v>
      </c>
      <c r="E399" s="47" t="s">
        <v>546</v>
      </c>
      <c r="F399" s="49">
        <v>2475.471</v>
      </c>
      <c r="G399" s="28">
        <v>3.5</v>
      </c>
      <c r="H399" s="28">
        <v>8664.1484999999993</v>
      </c>
    </row>
    <row r="400" spans="1:8" ht="15" customHeight="1" x14ac:dyDescent="0.25">
      <c r="A400" s="30" t="s">
        <v>770</v>
      </c>
      <c r="B400" s="46" t="s">
        <v>788</v>
      </c>
      <c r="C400" s="42" t="s">
        <v>783</v>
      </c>
      <c r="D400" s="48" t="s">
        <v>27</v>
      </c>
      <c r="E400" s="47" t="s">
        <v>546</v>
      </c>
      <c r="F400" s="49">
        <v>28.347999999999999</v>
      </c>
      <c r="G400" s="28">
        <v>3.5</v>
      </c>
      <c r="H400" s="28">
        <v>99.217999999999989</v>
      </c>
    </row>
    <row r="401" spans="1:8" ht="15" customHeight="1" x14ac:dyDescent="0.25">
      <c r="A401" s="30" t="s">
        <v>859</v>
      </c>
      <c r="B401" s="46" t="s">
        <v>878</v>
      </c>
      <c r="C401" s="52" t="s">
        <v>783</v>
      </c>
      <c r="D401" s="48" t="s">
        <v>27</v>
      </c>
      <c r="E401" s="47" t="s">
        <v>546</v>
      </c>
      <c r="F401" s="51">
        <v>5.79</v>
      </c>
      <c r="G401" s="28">
        <v>3.5</v>
      </c>
      <c r="H401" s="28">
        <v>20.265000000000001</v>
      </c>
    </row>
    <row r="402" spans="1:8" ht="15" customHeight="1" x14ac:dyDescent="0.25">
      <c r="A402" s="30" t="s">
        <v>390</v>
      </c>
      <c r="B402" s="46" t="s">
        <v>392</v>
      </c>
      <c r="C402" s="42" t="s">
        <v>310</v>
      </c>
      <c r="D402" s="48" t="s">
        <v>27</v>
      </c>
      <c r="E402" s="47" t="s">
        <v>349</v>
      </c>
      <c r="F402" s="49">
        <v>147.94</v>
      </c>
      <c r="G402" s="28">
        <v>3.5</v>
      </c>
      <c r="H402" s="28">
        <v>517.79</v>
      </c>
    </row>
    <row r="403" spans="1:8" ht="15" customHeight="1" x14ac:dyDescent="0.25">
      <c r="A403" s="30" t="s">
        <v>390</v>
      </c>
      <c r="B403" s="46" t="s">
        <v>394</v>
      </c>
      <c r="C403" s="42" t="s">
        <v>358</v>
      </c>
      <c r="D403" s="48" t="s">
        <v>27</v>
      </c>
      <c r="E403" s="47" t="s">
        <v>349</v>
      </c>
      <c r="F403" s="49">
        <v>571.95600000000002</v>
      </c>
      <c r="G403" s="28">
        <v>3.5</v>
      </c>
      <c r="H403" s="28">
        <v>2001.846</v>
      </c>
    </row>
    <row r="404" spans="1:8" ht="15" customHeight="1" x14ac:dyDescent="0.25">
      <c r="A404" s="30" t="s">
        <v>390</v>
      </c>
      <c r="B404" s="46" t="s">
        <v>397</v>
      </c>
      <c r="C404" s="42" t="s">
        <v>358</v>
      </c>
      <c r="D404" s="48" t="s">
        <v>27</v>
      </c>
      <c r="E404" s="47" t="s">
        <v>349</v>
      </c>
      <c r="F404" s="49">
        <v>99.96</v>
      </c>
      <c r="G404" s="28">
        <v>3.5</v>
      </c>
      <c r="H404" s="28">
        <v>349.85999999999996</v>
      </c>
    </row>
    <row r="405" spans="1:8" ht="15" customHeight="1" x14ac:dyDescent="0.25">
      <c r="A405" s="30" t="s">
        <v>390</v>
      </c>
      <c r="B405" s="46" t="s">
        <v>405</v>
      </c>
      <c r="C405" s="42" t="s">
        <v>358</v>
      </c>
      <c r="D405" s="48" t="s">
        <v>27</v>
      </c>
      <c r="E405" s="47" t="s">
        <v>349</v>
      </c>
      <c r="F405" s="49">
        <v>222.65600000000001</v>
      </c>
      <c r="G405" s="28">
        <v>3.5</v>
      </c>
      <c r="H405" s="28">
        <v>779.29600000000005</v>
      </c>
    </row>
    <row r="406" spans="1:8" ht="15" customHeight="1" x14ac:dyDescent="0.25">
      <c r="A406" s="30" t="s">
        <v>406</v>
      </c>
      <c r="B406" s="46" t="s">
        <v>415</v>
      </c>
      <c r="C406" s="42" t="s">
        <v>358</v>
      </c>
      <c r="D406" s="48" t="s">
        <v>27</v>
      </c>
      <c r="E406" s="47" t="s">
        <v>349</v>
      </c>
      <c r="F406" s="49">
        <v>173.85599999999999</v>
      </c>
      <c r="G406" s="28">
        <v>3.5</v>
      </c>
      <c r="H406" s="28">
        <v>608.49599999999998</v>
      </c>
    </row>
    <row r="407" spans="1:8" ht="15" customHeight="1" x14ac:dyDescent="0.25">
      <c r="A407" s="30" t="s">
        <v>406</v>
      </c>
      <c r="B407" s="46" t="s">
        <v>416</v>
      </c>
      <c r="C407" s="42" t="s">
        <v>358</v>
      </c>
      <c r="D407" s="48" t="s">
        <v>27</v>
      </c>
      <c r="E407" s="47" t="s">
        <v>349</v>
      </c>
      <c r="F407" s="49">
        <v>5.56</v>
      </c>
      <c r="G407" s="28">
        <v>3.5</v>
      </c>
      <c r="H407" s="28">
        <v>19.459999999999997</v>
      </c>
    </row>
    <row r="408" spans="1:8" ht="15" customHeight="1" x14ac:dyDescent="0.25">
      <c r="A408" s="30" t="s">
        <v>439</v>
      </c>
      <c r="B408" s="46" t="s">
        <v>454</v>
      </c>
      <c r="C408" s="42" t="s">
        <v>310</v>
      </c>
      <c r="D408" s="48" t="s">
        <v>27</v>
      </c>
      <c r="E408" s="47" t="s">
        <v>349</v>
      </c>
      <c r="F408" s="49">
        <v>983.63300000000004</v>
      </c>
      <c r="G408" s="28">
        <v>3.5</v>
      </c>
      <c r="H408" s="28">
        <v>3442.7155000000002</v>
      </c>
    </row>
    <row r="409" spans="1:8" ht="15" customHeight="1" x14ac:dyDescent="0.25">
      <c r="A409" s="30" t="s">
        <v>459</v>
      </c>
      <c r="B409" s="46" t="s">
        <v>466</v>
      </c>
      <c r="C409" s="42" t="s">
        <v>358</v>
      </c>
      <c r="D409" s="48" t="s">
        <v>27</v>
      </c>
      <c r="E409" s="47" t="s">
        <v>349</v>
      </c>
      <c r="F409" s="49">
        <v>5.68</v>
      </c>
      <c r="G409" s="28">
        <v>3.5</v>
      </c>
      <c r="H409" s="28">
        <v>19.88</v>
      </c>
    </row>
    <row r="410" spans="1:8" ht="15" customHeight="1" x14ac:dyDescent="0.25">
      <c r="A410" s="30" t="s">
        <v>509</v>
      </c>
      <c r="B410" s="46" t="s">
        <v>527</v>
      </c>
      <c r="C410" s="42" t="s">
        <v>358</v>
      </c>
      <c r="D410" s="48" t="s">
        <v>27</v>
      </c>
      <c r="E410" s="47" t="s">
        <v>349</v>
      </c>
      <c r="F410" s="49">
        <v>150.6</v>
      </c>
      <c r="G410" s="28">
        <v>3.5</v>
      </c>
      <c r="H410" s="28">
        <v>527.1</v>
      </c>
    </row>
    <row r="411" spans="1:8" ht="15" customHeight="1" x14ac:dyDescent="0.25">
      <c r="A411" s="30" t="s">
        <v>509</v>
      </c>
      <c r="B411" s="46" t="s">
        <v>528</v>
      </c>
      <c r="C411" s="42" t="s">
        <v>310</v>
      </c>
      <c r="D411" s="48" t="s">
        <v>27</v>
      </c>
      <c r="E411" s="47" t="s">
        <v>349</v>
      </c>
      <c r="F411" s="49">
        <v>1295.2280000000001</v>
      </c>
      <c r="G411" s="28">
        <v>3.5</v>
      </c>
      <c r="H411" s="28">
        <v>4533.2980000000007</v>
      </c>
    </row>
    <row r="412" spans="1:8" ht="15" customHeight="1" x14ac:dyDescent="0.25">
      <c r="A412" s="30" t="s">
        <v>509</v>
      </c>
      <c r="B412" s="46" t="s">
        <v>529</v>
      </c>
      <c r="C412" s="42" t="s">
        <v>310</v>
      </c>
      <c r="D412" s="48" t="s">
        <v>27</v>
      </c>
      <c r="E412" s="47" t="s">
        <v>349</v>
      </c>
      <c r="F412" s="49">
        <v>161.89400000000001</v>
      </c>
      <c r="G412" s="28">
        <v>3.5</v>
      </c>
      <c r="H412" s="28">
        <v>566.62900000000002</v>
      </c>
    </row>
    <row r="413" spans="1:8" ht="15" customHeight="1" x14ac:dyDescent="0.25">
      <c r="A413" s="30" t="s">
        <v>530</v>
      </c>
      <c r="B413" s="46" t="s">
        <v>534</v>
      </c>
      <c r="C413" s="42" t="s">
        <v>310</v>
      </c>
      <c r="D413" s="48" t="s">
        <v>27</v>
      </c>
      <c r="E413" s="47" t="s">
        <v>349</v>
      </c>
      <c r="F413" s="49">
        <v>164.34</v>
      </c>
      <c r="G413" s="28">
        <v>3.5</v>
      </c>
      <c r="H413" s="28">
        <v>575.19000000000005</v>
      </c>
    </row>
    <row r="414" spans="1:8" ht="15" customHeight="1" x14ac:dyDescent="0.25">
      <c r="A414" s="30" t="s">
        <v>547</v>
      </c>
      <c r="B414" s="46" t="s">
        <v>566</v>
      </c>
      <c r="C414" s="42" t="s">
        <v>310</v>
      </c>
      <c r="D414" s="48" t="s">
        <v>27</v>
      </c>
      <c r="E414" s="47" t="s">
        <v>349</v>
      </c>
      <c r="F414" s="49">
        <v>105.52</v>
      </c>
      <c r="G414" s="28">
        <v>3.5</v>
      </c>
      <c r="H414" s="28">
        <v>369.32</v>
      </c>
    </row>
    <row r="415" spans="1:8" ht="15" customHeight="1" x14ac:dyDescent="0.25">
      <c r="A415" s="30" t="s">
        <v>654</v>
      </c>
      <c r="B415" s="46" t="s">
        <v>656</v>
      </c>
      <c r="C415" s="42" t="s">
        <v>358</v>
      </c>
      <c r="D415" s="48" t="s">
        <v>27</v>
      </c>
      <c r="E415" s="47" t="s">
        <v>349</v>
      </c>
      <c r="F415" s="49">
        <v>86.09</v>
      </c>
      <c r="G415" s="28">
        <v>3.5</v>
      </c>
      <c r="H415" s="28">
        <v>301.315</v>
      </c>
    </row>
    <row r="416" spans="1:8" ht="15" customHeight="1" x14ac:dyDescent="0.25">
      <c r="A416" s="30" t="s">
        <v>654</v>
      </c>
      <c r="B416" s="46" t="s">
        <v>660</v>
      </c>
      <c r="C416" s="42" t="s">
        <v>358</v>
      </c>
      <c r="D416" s="48" t="s">
        <v>27</v>
      </c>
      <c r="E416" s="47" t="s">
        <v>349</v>
      </c>
      <c r="F416" s="49">
        <v>13.972</v>
      </c>
      <c r="G416" s="28">
        <v>3.5</v>
      </c>
      <c r="H416" s="28">
        <v>48.902000000000001</v>
      </c>
    </row>
    <row r="417" spans="1:8" ht="15" customHeight="1" x14ac:dyDescent="0.25">
      <c r="A417" s="30" t="s">
        <v>704</v>
      </c>
      <c r="B417" s="46" t="s">
        <v>705</v>
      </c>
      <c r="C417" s="42" t="s">
        <v>358</v>
      </c>
      <c r="D417" s="48" t="s">
        <v>27</v>
      </c>
      <c r="E417" s="47" t="s">
        <v>349</v>
      </c>
      <c r="F417" s="49">
        <v>52.72</v>
      </c>
      <c r="G417" s="28">
        <v>3.5</v>
      </c>
      <c r="H417" s="28">
        <v>184.51999999999998</v>
      </c>
    </row>
    <row r="418" spans="1:8" ht="15" customHeight="1" x14ac:dyDescent="0.25">
      <c r="A418" s="30" t="s">
        <v>714</v>
      </c>
      <c r="B418" s="46" t="s">
        <v>727</v>
      </c>
      <c r="C418" s="42" t="s">
        <v>358</v>
      </c>
      <c r="D418" s="48" t="s">
        <v>27</v>
      </c>
      <c r="E418" s="47" t="s">
        <v>349</v>
      </c>
      <c r="F418" s="49">
        <v>139.16</v>
      </c>
      <c r="G418" s="28">
        <v>3.5</v>
      </c>
      <c r="H418" s="28">
        <v>487.06</v>
      </c>
    </row>
    <row r="419" spans="1:8" ht="15" customHeight="1" x14ac:dyDescent="0.25">
      <c r="A419" s="30" t="s">
        <v>714</v>
      </c>
      <c r="B419" s="46" t="s">
        <v>740</v>
      </c>
      <c r="C419" s="42" t="s">
        <v>310</v>
      </c>
      <c r="D419" s="48" t="s">
        <v>27</v>
      </c>
      <c r="E419" s="47" t="s">
        <v>349</v>
      </c>
      <c r="F419" s="49">
        <v>1891.529</v>
      </c>
      <c r="G419" s="28">
        <v>3.5</v>
      </c>
      <c r="H419" s="28">
        <v>6620.3514999999998</v>
      </c>
    </row>
    <row r="420" spans="1:8" ht="15" customHeight="1" x14ac:dyDescent="0.25">
      <c r="A420" s="30" t="s">
        <v>750</v>
      </c>
      <c r="B420" s="46" t="s">
        <v>758</v>
      </c>
      <c r="C420" s="42" t="s">
        <v>358</v>
      </c>
      <c r="D420" s="48" t="s">
        <v>27</v>
      </c>
      <c r="E420" s="47" t="s">
        <v>349</v>
      </c>
      <c r="F420" s="49">
        <v>57.48</v>
      </c>
      <c r="G420" s="28">
        <v>3.5</v>
      </c>
      <c r="H420" s="28">
        <v>201.17999999999998</v>
      </c>
    </row>
    <row r="421" spans="1:8" ht="15" customHeight="1" x14ac:dyDescent="0.25">
      <c r="A421" s="30" t="s">
        <v>770</v>
      </c>
      <c r="B421" s="46" t="s">
        <v>795</v>
      </c>
      <c r="C421" s="42" t="s">
        <v>310</v>
      </c>
      <c r="D421" s="48" t="s">
        <v>27</v>
      </c>
      <c r="E421" s="47" t="s">
        <v>349</v>
      </c>
      <c r="F421" s="49">
        <v>408.01900000000001</v>
      </c>
      <c r="G421" s="28">
        <v>3.5</v>
      </c>
      <c r="H421" s="28">
        <v>1428.0664999999999</v>
      </c>
    </row>
    <row r="422" spans="1:8" ht="15" customHeight="1" x14ac:dyDescent="0.25">
      <c r="A422" s="30" t="s">
        <v>840</v>
      </c>
      <c r="B422" s="46" t="s">
        <v>845</v>
      </c>
      <c r="C422" s="42" t="s">
        <v>358</v>
      </c>
      <c r="D422" s="48" t="s">
        <v>27</v>
      </c>
      <c r="E422" s="47" t="s">
        <v>349</v>
      </c>
      <c r="F422" s="49">
        <v>54.192</v>
      </c>
      <c r="G422" s="28">
        <v>3.5</v>
      </c>
      <c r="H422" s="28">
        <v>189.672</v>
      </c>
    </row>
    <row r="423" spans="1:8" ht="15" customHeight="1" x14ac:dyDescent="0.25">
      <c r="A423" s="30" t="s">
        <v>390</v>
      </c>
      <c r="B423" s="46" t="s">
        <v>400</v>
      </c>
      <c r="C423" s="42" t="s">
        <v>370</v>
      </c>
      <c r="D423" s="48" t="s">
        <v>27</v>
      </c>
      <c r="E423" s="47" t="s">
        <v>371</v>
      </c>
      <c r="F423" s="49">
        <v>91.02</v>
      </c>
      <c r="G423" s="28">
        <v>3.5</v>
      </c>
      <c r="H423" s="28">
        <v>318.57</v>
      </c>
    </row>
    <row r="424" spans="1:8" ht="15" customHeight="1" x14ac:dyDescent="0.25">
      <c r="A424" s="30" t="s">
        <v>406</v>
      </c>
      <c r="B424" s="46" t="s">
        <v>409</v>
      </c>
      <c r="C424" s="42" t="s">
        <v>378</v>
      </c>
      <c r="D424" s="48" t="s">
        <v>27</v>
      </c>
      <c r="E424" s="47" t="s">
        <v>371</v>
      </c>
      <c r="F424" s="49">
        <v>61.56</v>
      </c>
      <c r="G424" s="28">
        <v>3.5</v>
      </c>
      <c r="H424" s="28">
        <v>215.46</v>
      </c>
    </row>
    <row r="425" spans="1:8" ht="15" customHeight="1" x14ac:dyDescent="0.25">
      <c r="A425" s="30" t="s">
        <v>406</v>
      </c>
      <c r="B425" s="46" t="s">
        <v>411</v>
      </c>
      <c r="C425" s="42" t="s">
        <v>378</v>
      </c>
      <c r="D425" s="48" t="s">
        <v>27</v>
      </c>
      <c r="E425" s="47" t="s">
        <v>371</v>
      </c>
      <c r="F425" s="49">
        <v>159.16200000000001</v>
      </c>
      <c r="G425" s="28">
        <v>3.5</v>
      </c>
      <c r="H425" s="28">
        <v>557.06700000000001</v>
      </c>
    </row>
    <row r="426" spans="1:8" ht="15" customHeight="1" x14ac:dyDescent="0.25">
      <c r="A426" s="30" t="s">
        <v>439</v>
      </c>
      <c r="B426" s="46" t="s">
        <v>444</v>
      </c>
      <c r="C426" s="42" t="s">
        <v>378</v>
      </c>
      <c r="D426" s="48" t="s">
        <v>27</v>
      </c>
      <c r="E426" s="47" t="s">
        <v>371</v>
      </c>
      <c r="F426" s="49">
        <v>73.055999999999997</v>
      </c>
      <c r="G426" s="28">
        <v>3.5</v>
      </c>
      <c r="H426" s="28">
        <v>255.696</v>
      </c>
    </row>
    <row r="427" spans="1:8" ht="15" customHeight="1" x14ac:dyDescent="0.25">
      <c r="A427" s="30" t="s">
        <v>439</v>
      </c>
      <c r="B427" s="46" t="s">
        <v>448</v>
      </c>
      <c r="C427" s="42" t="s">
        <v>378</v>
      </c>
      <c r="D427" s="48" t="s">
        <v>27</v>
      </c>
      <c r="E427" s="47" t="s">
        <v>371</v>
      </c>
      <c r="F427" s="49">
        <v>22.04</v>
      </c>
      <c r="G427" s="28">
        <v>3.5</v>
      </c>
      <c r="H427" s="28">
        <v>77.14</v>
      </c>
    </row>
    <row r="428" spans="1:8" ht="15" customHeight="1" x14ac:dyDescent="0.25">
      <c r="A428" s="30" t="s">
        <v>439</v>
      </c>
      <c r="B428" s="46" t="s">
        <v>453</v>
      </c>
      <c r="C428" s="42" t="s">
        <v>370</v>
      </c>
      <c r="D428" s="48" t="s">
        <v>27</v>
      </c>
      <c r="E428" s="47" t="s">
        <v>371</v>
      </c>
      <c r="F428" s="49">
        <v>446.05900000000003</v>
      </c>
      <c r="G428" s="28">
        <v>3.5</v>
      </c>
      <c r="H428" s="28">
        <v>1561.2065</v>
      </c>
    </row>
    <row r="429" spans="1:8" ht="15" customHeight="1" x14ac:dyDescent="0.25">
      <c r="A429" s="30" t="s">
        <v>439</v>
      </c>
      <c r="B429" s="46" t="s">
        <v>456</v>
      </c>
      <c r="C429" s="42" t="s">
        <v>370</v>
      </c>
      <c r="D429" s="48" t="s">
        <v>27</v>
      </c>
      <c r="E429" s="47" t="s">
        <v>371</v>
      </c>
      <c r="F429" s="49">
        <v>24.44</v>
      </c>
      <c r="G429" s="28">
        <v>3.5</v>
      </c>
      <c r="H429" s="28">
        <v>85.54</v>
      </c>
    </row>
    <row r="430" spans="1:8" ht="15" customHeight="1" x14ac:dyDescent="0.25">
      <c r="A430" s="30" t="s">
        <v>476</v>
      </c>
      <c r="B430" s="46" t="s">
        <v>483</v>
      </c>
      <c r="C430" s="42" t="s">
        <v>378</v>
      </c>
      <c r="D430" s="48" t="s">
        <v>27</v>
      </c>
      <c r="E430" s="47" t="s">
        <v>371</v>
      </c>
      <c r="F430" s="49">
        <v>1044.809</v>
      </c>
      <c r="G430" s="28">
        <v>3.5</v>
      </c>
      <c r="H430" s="28">
        <v>3656.8314999999998</v>
      </c>
    </row>
    <row r="431" spans="1:8" ht="15" customHeight="1" x14ac:dyDescent="0.25">
      <c r="A431" s="30" t="s">
        <v>547</v>
      </c>
      <c r="B431" s="46" t="s">
        <v>554</v>
      </c>
      <c r="C431" s="42" t="s">
        <v>370</v>
      </c>
      <c r="D431" s="48" t="s">
        <v>27</v>
      </c>
      <c r="E431" s="47" t="s">
        <v>371</v>
      </c>
      <c r="F431" s="49">
        <v>492.52800000000002</v>
      </c>
      <c r="G431" s="28">
        <v>3.5</v>
      </c>
      <c r="H431" s="28">
        <v>1723.848</v>
      </c>
    </row>
    <row r="432" spans="1:8" ht="15" customHeight="1" x14ac:dyDescent="0.25">
      <c r="A432" s="30" t="s">
        <v>598</v>
      </c>
      <c r="B432" s="46" t="s">
        <v>625</v>
      </c>
      <c r="C432" s="42" t="s">
        <v>370</v>
      </c>
      <c r="D432" s="48" t="s">
        <v>27</v>
      </c>
      <c r="E432" s="47" t="s">
        <v>371</v>
      </c>
      <c r="F432" s="49">
        <v>82.567999999999998</v>
      </c>
      <c r="G432" s="28">
        <v>3.5</v>
      </c>
      <c r="H432" s="28">
        <v>288.988</v>
      </c>
    </row>
    <row r="433" spans="1:8" ht="15" customHeight="1" x14ac:dyDescent="0.25">
      <c r="A433" s="30" t="s">
        <v>634</v>
      </c>
      <c r="B433" s="46" t="s">
        <v>652</v>
      </c>
      <c r="C433" s="42" t="s">
        <v>370</v>
      </c>
      <c r="D433" s="48" t="s">
        <v>27</v>
      </c>
      <c r="E433" s="47" t="s">
        <v>371</v>
      </c>
      <c r="F433" s="49">
        <v>11.516</v>
      </c>
      <c r="G433" s="28">
        <v>3.5</v>
      </c>
      <c r="H433" s="28">
        <v>40.305999999999997</v>
      </c>
    </row>
    <row r="434" spans="1:8" ht="15" customHeight="1" x14ac:dyDescent="0.25">
      <c r="A434" s="30" t="s">
        <v>654</v>
      </c>
      <c r="B434" s="46" t="s">
        <v>657</v>
      </c>
      <c r="C434" s="42" t="s">
        <v>370</v>
      </c>
      <c r="D434" s="48" t="s">
        <v>27</v>
      </c>
      <c r="E434" s="47" t="s">
        <v>371</v>
      </c>
      <c r="F434" s="49">
        <v>291.07499999999999</v>
      </c>
      <c r="G434" s="28">
        <v>3.5</v>
      </c>
      <c r="H434" s="28">
        <v>1018.7624999999999</v>
      </c>
    </row>
    <row r="435" spans="1:8" ht="15" customHeight="1" x14ac:dyDescent="0.25">
      <c r="A435" s="30" t="s">
        <v>654</v>
      </c>
      <c r="B435" s="46" t="s">
        <v>658</v>
      </c>
      <c r="C435" s="42" t="s">
        <v>370</v>
      </c>
      <c r="D435" s="48" t="s">
        <v>27</v>
      </c>
      <c r="E435" s="47" t="s">
        <v>371</v>
      </c>
      <c r="F435" s="49">
        <v>2.6240000000000001</v>
      </c>
      <c r="G435" s="28">
        <v>3.5</v>
      </c>
      <c r="H435" s="28">
        <v>9.1840000000000011</v>
      </c>
    </row>
    <row r="436" spans="1:8" ht="15" customHeight="1" x14ac:dyDescent="0.25">
      <c r="A436" s="30" t="s">
        <v>670</v>
      </c>
      <c r="B436" s="46" t="s">
        <v>684</v>
      </c>
      <c r="C436" s="42" t="s">
        <v>370</v>
      </c>
      <c r="D436" s="48" t="s">
        <v>27</v>
      </c>
      <c r="E436" s="47" t="s">
        <v>371</v>
      </c>
      <c r="F436" s="49">
        <v>197.255</v>
      </c>
      <c r="G436" s="28">
        <v>3.5</v>
      </c>
      <c r="H436" s="28">
        <v>690.39249999999993</v>
      </c>
    </row>
    <row r="437" spans="1:8" ht="15" customHeight="1" x14ac:dyDescent="0.25">
      <c r="A437" s="30" t="s">
        <v>686</v>
      </c>
      <c r="B437" s="46" t="s">
        <v>703</v>
      </c>
      <c r="C437" s="42" t="s">
        <v>370</v>
      </c>
      <c r="D437" s="48" t="s">
        <v>27</v>
      </c>
      <c r="E437" s="47" t="s">
        <v>371</v>
      </c>
      <c r="F437" s="49">
        <v>59.97</v>
      </c>
      <c r="G437" s="28">
        <v>3.5</v>
      </c>
      <c r="H437" s="28">
        <v>209.89499999999998</v>
      </c>
    </row>
    <row r="438" spans="1:8" ht="15" customHeight="1" x14ac:dyDescent="0.25">
      <c r="A438" s="30" t="s">
        <v>714</v>
      </c>
      <c r="B438" s="46" t="s">
        <v>731</v>
      </c>
      <c r="C438" s="42" t="s">
        <v>370</v>
      </c>
      <c r="D438" s="48" t="s">
        <v>27</v>
      </c>
      <c r="E438" s="47" t="s">
        <v>371</v>
      </c>
      <c r="F438" s="49">
        <v>190.57</v>
      </c>
      <c r="G438" s="28">
        <v>3.5</v>
      </c>
      <c r="H438" s="28">
        <v>666.995</v>
      </c>
    </row>
    <row r="439" spans="1:8" ht="15" customHeight="1" x14ac:dyDescent="0.25">
      <c r="A439" s="30" t="s">
        <v>750</v>
      </c>
      <c r="B439" s="46" t="s">
        <v>753</v>
      </c>
      <c r="C439" s="42" t="s">
        <v>370</v>
      </c>
      <c r="D439" s="48" t="s">
        <v>27</v>
      </c>
      <c r="E439" s="47" t="s">
        <v>371</v>
      </c>
      <c r="F439" s="49">
        <v>10.4</v>
      </c>
      <c r="G439" s="28">
        <v>3.5</v>
      </c>
      <c r="H439" s="28">
        <v>36.4</v>
      </c>
    </row>
    <row r="440" spans="1:8" ht="15" customHeight="1" x14ac:dyDescent="0.25">
      <c r="A440" s="30" t="s">
        <v>796</v>
      </c>
      <c r="B440" s="46" t="s">
        <v>807</v>
      </c>
      <c r="C440" s="52" t="s">
        <v>808</v>
      </c>
      <c r="D440" s="48" t="s">
        <v>27</v>
      </c>
      <c r="E440" s="47" t="s">
        <v>371</v>
      </c>
      <c r="F440" s="51">
        <v>750</v>
      </c>
      <c r="G440" s="28">
        <v>3.5</v>
      </c>
      <c r="H440" s="28">
        <v>2625</v>
      </c>
    </row>
    <row r="441" spans="1:8" ht="15" customHeight="1" x14ac:dyDescent="0.25">
      <c r="A441" s="30" t="s">
        <v>796</v>
      </c>
      <c r="B441" s="46" t="s">
        <v>811</v>
      </c>
      <c r="C441" s="52" t="s">
        <v>378</v>
      </c>
      <c r="D441" s="48" t="s">
        <v>27</v>
      </c>
      <c r="E441" s="47" t="s">
        <v>371</v>
      </c>
      <c r="F441" s="51">
        <v>391.22600000000006</v>
      </c>
      <c r="G441" s="28">
        <v>3.5</v>
      </c>
      <c r="H441" s="28">
        <v>1369.2910000000002</v>
      </c>
    </row>
    <row r="442" spans="1:8" ht="15" customHeight="1" x14ac:dyDescent="0.25">
      <c r="A442" s="30" t="s">
        <v>796</v>
      </c>
      <c r="B442" s="46" t="s">
        <v>812</v>
      </c>
      <c r="C442" s="52" t="s">
        <v>808</v>
      </c>
      <c r="D442" s="48" t="s">
        <v>27</v>
      </c>
      <c r="E442" s="47" t="s">
        <v>371</v>
      </c>
      <c r="F442" s="51">
        <v>2299.6409999999996</v>
      </c>
      <c r="G442" s="28">
        <v>3.5</v>
      </c>
      <c r="H442" s="28">
        <v>8048.7434999999987</v>
      </c>
    </row>
    <row r="443" spans="1:8" ht="15" customHeight="1" x14ac:dyDescent="0.25">
      <c r="A443" s="30" t="s">
        <v>796</v>
      </c>
      <c r="B443" s="46" t="s">
        <v>815</v>
      </c>
      <c r="C443" s="52" t="s">
        <v>370</v>
      </c>
      <c r="D443" s="48" t="s">
        <v>27</v>
      </c>
      <c r="E443" s="47" t="s">
        <v>371</v>
      </c>
      <c r="F443" s="51">
        <v>163.99600000000004</v>
      </c>
      <c r="G443" s="28">
        <v>3.5</v>
      </c>
      <c r="H443" s="28">
        <v>573.9860000000001</v>
      </c>
    </row>
    <row r="444" spans="1:8" ht="15" customHeight="1" x14ac:dyDescent="0.25">
      <c r="A444" s="30" t="s">
        <v>796</v>
      </c>
      <c r="B444" s="46" t="s">
        <v>816</v>
      </c>
      <c r="C444" s="52" t="s">
        <v>808</v>
      </c>
      <c r="D444" s="48" t="s">
        <v>27</v>
      </c>
      <c r="E444" s="47" t="s">
        <v>371</v>
      </c>
      <c r="F444" s="51">
        <v>20.07</v>
      </c>
      <c r="G444" s="28">
        <v>3.5</v>
      </c>
      <c r="H444" s="28">
        <v>70.245000000000005</v>
      </c>
    </row>
    <row r="445" spans="1:8" ht="15" customHeight="1" x14ac:dyDescent="0.25">
      <c r="A445" s="30" t="s">
        <v>817</v>
      </c>
      <c r="B445" s="46" t="s">
        <v>820</v>
      </c>
      <c r="C445" s="52" t="s">
        <v>808</v>
      </c>
      <c r="D445" s="48" t="s">
        <v>27</v>
      </c>
      <c r="E445" s="47" t="s">
        <v>371</v>
      </c>
      <c r="F445" s="51">
        <v>135.60300000000001</v>
      </c>
      <c r="G445" s="28">
        <v>3.5</v>
      </c>
      <c r="H445" s="28">
        <v>474.6105</v>
      </c>
    </row>
    <row r="446" spans="1:8" ht="15" customHeight="1" x14ac:dyDescent="0.25">
      <c r="A446" s="30" t="s">
        <v>817</v>
      </c>
      <c r="B446" s="46" t="s">
        <v>821</v>
      </c>
      <c r="C446" s="52" t="s">
        <v>378</v>
      </c>
      <c r="D446" s="48" t="s">
        <v>27</v>
      </c>
      <c r="E446" s="47" t="s">
        <v>371</v>
      </c>
      <c r="F446" s="51">
        <v>34.522999999999996</v>
      </c>
      <c r="G446" s="28">
        <v>3.5</v>
      </c>
      <c r="H446" s="28">
        <v>120.83049999999999</v>
      </c>
    </row>
    <row r="447" spans="1:8" ht="15" customHeight="1" x14ac:dyDescent="0.25">
      <c r="A447" s="30" t="s">
        <v>817</v>
      </c>
      <c r="B447" s="46" t="s">
        <v>830</v>
      </c>
      <c r="C447" s="52" t="s">
        <v>370</v>
      </c>
      <c r="D447" s="48" t="s">
        <v>27</v>
      </c>
      <c r="E447" s="47" t="s">
        <v>371</v>
      </c>
      <c r="F447" s="51">
        <v>35.68</v>
      </c>
      <c r="G447" s="28">
        <v>3.5</v>
      </c>
      <c r="H447" s="28">
        <v>124.88</v>
      </c>
    </row>
    <row r="448" spans="1:8" ht="15" customHeight="1" x14ac:dyDescent="0.25">
      <c r="A448" s="30" t="s">
        <v>840</v>
      </c>
      <c r="B448" s="46" t="s">
        <v>849</v>
      </c>
      <c r="C448" s="42" t="s">
        <v>370</v>
      </c>
      <c r="D448" s="48" t="s">
        <v>27</v>
      </c>
      <c r="E448" s="47" t="s">
        <v>371</v>
      </c>
      <c r="F448" s="49">
        <v>338.61399999999998</v>
      </c>
      <c r="G448" s="28">
        <v>3.5</v>
      </c>
      <c r="H448" s="28">
        <v>1185.1489999999999</v>
      </c>
    </row>
    <row r="449" spans="1:8" ht="15" customHeight="1" x14ac:dyDescent="0.25">
      <c r="A449" s="30" t="s">
        <v>859</v>
      </c>
      <c r="B449" s="46" t="s">
        <v>904</v>
      </c>
      <c r="C449" s="52" t="s">
        <v>378</v>
      </c>
      <c r="D449" s="48" t="s">
        <v>27</v>
      </c>
      <c r="E449" s="47" t="s">
        <v>371</v>
      </c>
      <c r="F449" s="51">
        <v>358.12199999999996</v>
      </c>
      <c r="G449" s="28">
        <v>3.5</v>
      </c>
      <c r="H449" s="28">
        <v>1253.4269999999999</v>
      </c>
    </row>
    <row r="450" spans="1:8" ht="15" customHeight="1" x14ac:dyDescent="0.25">
      <c r="A450" s="30" t="s">
        <v>859</v>
      </c>
      <c r="B450" s="46" t="s">
        <v>918</v>
      </c>
      <c r="C450" s="52" t="s">
        <v>370</v>
      </c>
      <c r="D450" s="48" t="s">
        <v>27</v>
      </c>
      <c r="E450" s="47" t="s">
        <v>371</v>
      </c>
      <c r="F450" s="51">
        <v>415.02299999999991</v>
      </c>
      <c r="G450" s="28">
        <v>3.5</v>
      </c>
      <c r="H450" s="28">
        <v>1452.5804999999996</v>
      </c>
    </row>
    <row r="451" spans="1:8" ht="15" customHeight="1" x14ac:dyDescent="0.25">
      <c r="A451" s="30" t="s">
        <v>547</v>
      </c>
      <c r="B451" s="46" t="s">
        <v>557</v>
      </c>
      <c r="C451" s="42" t="s">
        <v>34</v>
      </c>
      <c r="D451" s="48" t="s">
        <v>27</v>
      </c>
      <c r="E451" s="47" t="s">
        <v>336</v>
      </c>
      <c r="F451" s="49">
        <v>61.12</v>
      </c>
      <c r="G451" s="28">
        <v>3.5</v>
      </c>
      <c r="H451" s="28">
        <v>213.92</v>
      </c>
    </row>
    <row r="452" spans="1:8" ht="15" customHeight="1" x14ac:dyDescent="0.25">
      <c r="A452" s="30" t="s">
        <v>547</v>
      </c>
      <c r="B452" s="46" t="s">
        <v>561</v>
      </c>
      <c r="C452" s="42" t="s">
        <v>34</v>
      </c>
      <c r="D452" s="48" t="s">
        <v>27</v>
      </c>
      <c r="E452" s="47" t="s">
        <v>336</v>
      </c>
      <c r="F452" s="49">
        <v>643.62400000000002</v>
      </c>
      <c r="G452" s="28">
        <v>3.5</v>
      </c>
      <c r="H452" s="28">
        <v>2252.6840000000002</v>
      </c>
    </row>
    <row r="453" spans="1:8" ht="15" customHeight="1" x14ac:dyDescent="0.25">
      <c r="A453" s="30" t="s">
        <v>547</v>
      </c>
      <c r="B453" s="46" t="s">
        <v>565</v>
      </c>
      <c r="C453" s="42" t="s">
        <v>34</v>
      </c>
      <c r="D453" s="48" t="s">
        <v>27</v>
      </c>
      <c r="E453" s="47" t="s">
        <v>336</v>
      </c>
      <c r="F453" s="49">
        <v>7.8639999999999999</v>
      </c>
      <c r="G453" s="28">
        <v>3.5</v>
      </c>
      <c r="H453" s="28">
        <v>27.524000000000001</v>
      </c>
    </row>
    <row r="454" spans="1:8" ht="15" customHeight="1" x14ac:dyDescent="0.25">
      <c r="A454" s="30" t="s">
        <v>598</v>
      </c>
      <c r="B454" s="46" t="s">
        <v>608</v>
      </c>
      <c r="C454" s="42" t="s">
        <v>34</v>
      </c>
      <c r="D454" s="48" t="s">
        <v>27</v>
      </c>
      <c r="E454" s="47" t="s">
        <v>336</v>
      </c>
      <c r="F454" s="49">
        <v>76.400000000000006</v>
      </c>
      <c r="G454" s="28">
        <v>3.5</v>
      </c>
      <c r="H454" s="28">
        <v>267.40000000000003</v>
      </c>
    </row>
    <row r="455" spans="1:8" ht="15" customHeight="1" x14ac:dyDescent="0.25">
      <c r="A455" s="30" t="s">
        <v>598</v>
      </c>
      <c r="B455" s="46" t="s">
        <v>610</v>
      </c>
      <c r="C455" s="42" t="s">
        <v>34</v>
      </c>
      <c r="D455" s="48" t="s">
        <v>27</v>
      </c>
      <c r="E455" s="47" t="s">
        <v>336</v>
      </c>
      <c r="F455" s="49">
        <v>24.88</v>
      </c>
      <c r="G455" s="28">
        <v>3.5</v>
      </c>
      <c r="H455" s="28">
        <v>87.08</v>
      </c>
    </row>
    <row r="456" spans="1:8" ht="15" customHeight="1" x14ac:dyDescent="0.25">
      <c r="A456" s="30" t="s">
        <v>598</v>
      </c>
      <c r="B456" s="46" t="s">
        <v>619</v>
      </c>
      <c r="C456" s="42" t="s">
        <v>34</v>
      </c>
      <c r="D456" s="48" t="s">
        <v>27</v>
      </c>
      <c r="E456" s="47" t="s">
        <v>336</v>
      </c>
      <c r="F456" s="49">
        <v>270.13099999999997</v>
      </c>
      <c r="G456" s="28">
        <v>3.5</v>
      </c>
      <c r="H456" s="28">
        <v>945.45849999999996</v>
      </c>
    </row>
    <row r="457" spans="1:8" ht="15" customHeight="1" x14ac:dyDescent="0.25">
      <c r="A457" s="30" t="s">
        <v>634</v>
      </c>
      <c r="B457" s="46" t="s">
        <v>640</v>
      </c>
      <c r="C457" s="42" t="s">
        <v>34</v>
      </c>
      <c r="D457" s="48" t="s">
        <v>27</v>
      </c>
      <c r="E457" s="47" t="s">
        <v>336</v>
      </c>
      <c r="F457" s="49">
        <v>52.96</v>
      </c>
      <c r="G457" s="28">
        <v>3.5</v>
      </c>
      <c r="H457" s="28">
        <v>185.36</v>
      </c>
    </row>
    <row r="458" spans="1:8" ht="15" customHeight="1" x14ac:dyDescent="0.25">
      <c r="A458" s="30" t="s">
        <v>704</v>
      </c>
      <c r="B458" s="46" t="s">
        <v>706</v>
      </c>
      <c r="C458" s="42" t="s">
        <v>34</v>
      </c>
      <c r="D458" s="48" t="s">
        <v>27</v>
      </c>
      <c r="E458" s="47" t="s">
        <v>336</v>
      </c>
      <c r="F458" s="49">
        <v>104.24</v>
      </c>
      <c r="G458" s="28">
        <v>3.5</v>
      </c>
      <c r="H458" s="28">
        <v>364.84</v>
      </c>
    </row>
    <row r="459" spans="1:8" ht="15" customHeight="1" x14ac:dyDescent="0.25">
      <c r="A459" s="30" t="s">
        <v>714</v>
      </c>
      <c r="B459" s="46" t="s">
        <v>739</v>
      </c>
      <c r="C459" s="42" t="s">
        <v>34</v>
      </c>
      <c r="D459" s="48" t="s">
        <v>27</v>
      </c>
      <c r="E459" s="47" t="s">
        <v>336</v>
      </c>
      <c r="F459" s="49">
        <v>186.03</v>
      </c>
      <c r="G459" s="28">
        <v>3.5</v>
      </c>
      <c r="H459" s="28">
        <v>651.10500000000002</v>
      </c>
    </row>
    <row r="460" spans="1:8" ht="15" customHeight="1" x14ac:dyDescent="0.25">
      <c r="A460" s="30" t="s">
        <v>750</v>
      </c>
      <c r="B460" s="46" t="s">
        <v>761</v>
      </c>
      <c r="C460" s="42" t="s">
        <v>34</v>
      </c>
      <c r="D460" s="48" t="s">
        <v>27</v>
      </c>
      <c r="E460" s="47" t="s">
        <v>336</v>
      </c>
      <c r="F460" s="49">
        <v>137.107</v>
      </c>
      <c r="G460" s="28">
        <v>3.5</v>
      </c>
      <c r="H460" s="28">
        <v>479.87450000000001</v>
      </c>
    </row>
    <row r="461" spans="1:8" ht="15" customHeight="1" x14ac:dyDescent="0.25">
      <c r="A461" s="30" t="s">
        <v>859</v>
      </c>
      <c r="B461" s="46" t="s">
        <v>882</v>
      </c>
      <c r="C461" s="52" t="s">
        <v>34</v>
      </c>
      <c r="D461" s="48" t="s">
        <v>27</v>
      </c>
      <c r="E461" s="47" t="s">
        <v>336</v>
      </c>
      <c r="F461" s="51">
        <v>150.078</v>
      </c>
      <c r="G461" s="28">
        <v>3.5</v>
      </c>
      <c r="H461" s="28">
        <v>525.27300000000002</v>
      </c>
    </row>
    <row r="462" spans="1:8" ht="15" customHeight="1" x14ac:dyDescent="0.25">
      <c r="A462" s="30" t="s">
        <v>379</v>
      </c>
      <c r="B462" s="46" t="s">
        <v>386</v>
      </c>
      <c r="C462" s="42" t="s">
        <v>323</v>
      </c>
      <c r="D462" s="48" t="s">
        <v>27</v>
      </c>
      <c r="E462" s="47" t="s">
        <v>355</v>
      </c>
      <c r="F462" s="49">
        <v>4.3499999999999996</v>
      </c>
      <c r="G462" s="28">
        <v>3.5</v>
      </c>
      <c r="H462" s="28">
        <v>15.224999999999998</v>
      </c>
    </row>
    <row r="463" spans="1:8" ht="15" customHeight="1" x14ac:dyDescent="0.25">
      <c r="A463" s="30" t="s">
        <v>379</v>
      </c>
      <c r="B463" s="46" t="s">
        <v>387</v>
      </c>
      <c r="C463" s="42" t="s">
        <v>323</v>
      </c>
      <c r="D463" s="48" t="s">
        <v>27</v>
      </c>
      <c r="E463" s="47" t="s">
        <v>355</v>
      </c>
      <c r="F463" s="49">
        <v>437.488</v>
      </c>
      <c r="G463" s="28">
        <v>3.5</v>
      </c>
      <c r="H463" s="28">
        <v>1531.2080000000001</v>
      </c>
    </row>
    <row r="464" spans="1:8" ht="15" customHeight="1" x14ac:dyDescent="0.25">
      <c r="A464" s="30" t="s">
        <v>390</v>
      </c>
      <c r="B464" s="46" t="s">
        <v>391</v>
      </c>
      <c r="C464" s="42" t="s">
        <v>323</v>
      </c>
      <c r="D464" s="48" t="s">
        <v>27</v>
      </c>
      <c r="E464" s="47" t="s">
        <v>355</v>
      </c>
      <c r="F464" s="49">
        <v>34.22</v>
      </c>
      <c r="G464" s="28">
        <v>3.5</v>
      </c>
      <c r="H464" s="28">
        <v>119.77</v>
      </c>
    </row>
    <row r="465" spans="1:8" ht="15" customHeight="1" x14ac:dyDescent="0.25">
      <c r="A465" s="30" t="s">
        <v>476</v>
      </c>
      <c r="B465" s="46" t="s">
        <v>500</v>
      </c>
      <c r="C465" s="42" t="s">
        <v>323</v>
      </c>
      <c r="D465" s="48" t="s">
        <v>27</v>
      </c>
      <c r="E465" s="47" t="s">
        <v>355</v>
      </c>
      <c r="F465" s="49">
        <v>7.76</v>
      </c>
      <c r="G465" s="28">
        <v>3.5</v>
      </c>
      <c r="H465" s="28">
        <v>27.16</v>
      </c>
    </row>
    <row r="466" spans="1:8" ht="15" customHeight="1" x14ac:dyDescent="0.25">
      <c r="A466" s="30" t="s">
        <v>476</v>
      </c>
      <c r="B466" s="46" t="s">
        <v>501</v>
      </c>
      <c r="C466" s="42" t="s">
        <v>323</v>
      </c>
      <c r="D466" s="48" t="s">
        <v>27</v>
      </c>
      <c r="E466" s="47" t="s">
        <v>355</v>
      </c>
      <c r="F466" s="49">
        <v>46.35</v>
      </c>
      <c r="G466" s="28">
        <v>3.5</v>
      </c>
      <c r="H466" s="28">
        <v>162.22499999999999</v>
      </c>
    </row>
    <row r="467" spans="1:8" ht="15" customHeight="1" x14ac:dyDescent="0.25">
      <c r="A467" s="30" t="s">
        <v>476</v>
      </c>
      <c r="B467" s="46" t="s">
        <v>504</v>
      </c>
      <c r="C467" s="42" t="s">
        <v>323</v>
      </c>
      <c r="D467" s="48" t="s">
        <v>27</v>
      </c>
      <c r="E467" s="47" t="s">
        <v>355</v>
      </c>
      <c r="F467" s="49">
        <v>330.774</v>
      </c>
      <c r="G467" s="28">
        <v>3.5</v>
      </c>
      <c r="H467" s="28">
        <v>1157.7090000000001</v>
      </c>
    </row>
    <row r="468" spans="1:8" ht="15" customHeight="1" x14ac:dyDescent="0.25">
      <c r="A468" s="30" t="s">
        <v>530</v>
      </c>
      <c r="B468" s="46" t="s">
        <v>531</v>
      </c>
      <c r="C468" s="42" t="s">
        <v>323</v>
      </c>
      <c r="D468" s="48" t="s">
        <v>27</v>
      </c>
      <c r="E468" s="47" t="s">
        <v>355</v>
      </c>
      <c r="F468" s="49">
        <v>155.86600000000001</v>
      </c>
      <c r="G468" s="28">
        <v>3.5</v>
      </c>
      <c r="H468" s="28">
        <v>545.53100000000006</v>
      </c>
    </row>
    <row r="469" spans="1:8" ht="15" customHeight="1" x14ac:dyDescent="0.25">
      <c r="A469" s="30" t="s">
        <v>598</v>
      </c>
      <c r="B469" s="46" t="s">
        <v>606</v>
      </c>
      <c r="C469" s="42" t="s">
        <v>323</v>
      </c>
      <c r="D469" s="48" t="s">
        <v>27</v>
      </c>
      <c r="E469" s="47" t="s">
        <v>355</v>
      </c>
      <c r="F469" s="49">
        <v>114.97799999999999</v>
      </c>
      <c r="G469" s="28">
        <v>3.5</v>
      </c>
      <c r="H469" s="28">
        <v>402.423</v>
      </c>
    </row>
    <row r="470" spans="1:8" ht="15" customHeight="1" x14ac:dyDescent="0.25">
      <c r="A470" s="30" t="s">
        <v>598</v>
      </c>
      <c r="B470" s="46" t="s">
        <v>628</v>
      </c>
      <c r="C470" s="42" t="s">
        <v>323</v>
      </c>
      <c r="D470" s="48" t="s">
        <v>27</v>
      </c>
      <c r="E470" s="47" t="s">
        <v>355</v>
      </c>
      <c r="F470" s="49">
        <v>92.34</v>
      </c>
      <c r="G470" s="28">
        <v>3.5</v>
      </c>
      <c r="H470" s="28">
        <v>323.19</v>
      </c>
    </row>
    <row r="471" spans="1:8" ht="15" customHeight="1" x14ac:dyDescent="0.25">
      <c r="A471" s="30" t="s">
        <v>598</v>
      </c>
      <c r="B471" s="46" t="s">
        <v>629</v>
      </c>
      <c r="C471" s="42" t="s">
        <v>323</v>
      </c>
      <c r="D471" s="48" t="s">
        <v>27</v>
      </c>
      <c r="E471" s="47" t="s">
        <v>355</v>
      </c>
      <c r="F471" s="49">
        <v>30.78</v>
      </c>
      <c r="G471" s="28">
        <v>3.5</v>
      </c>
      <c r="H471" s="28">
        <v>107.73</v>
      </c>
    </row>
    <row r="472" spans="1:8" ht="15" customHeight="1" x14ac:dyDescent="0.25">
      <c r="A472" s="30" t="s">
        <v>598</v>
      </c>
      <c r="B472" s="46" t="s">
        <v>630</v>
      </c>
      <c r="C472" s="42" t="s">
        <v>323</v>
      </c>
      <c r="D472" s="48" t="s">
        <v>27</v>
      </c>
      <c r="E472" s="47" t="s">
        <v>355</v>
      </c>
      <c r="F472" s="49">
        <v>15.57</v>
      </c>
      <c r="G472" s="28">
        <v>3.5</v>
      </c>
      <c r="H472" s="28">
        <v>54.495000000000005</v>
      </c>
    </row>
    <row r="473" spans="1:8" ht="15" customHeight="1" x14ac:dyDescent="0.25">
      <c r="A473" s="30" t="s">
        <v>714</v>
      </c>
      <c r="B473" s="46" t="s">
        <v>744</v>
      </c>
      <c r="C473" s="42" t="s">
        <v>323</v>
      </c>
      <c r="D473" s="48" t="s">
        <v>27</v>
      </c>
      <c r="E473" s="47" t="s">
        <v>355</v>
      </c>
      <c r="F473" s="49">
        <v>34.22</v>
      </c>
      <c r="G473" s="28">
        <v>3.5</v>
      </c>
      <c r="H473" s="28">
        <v>119.77</v>
      </c>
    </row>
    <row r="474" spans="1:8" ht="15" customHeight="1" x14ac:dyDescent="0.25">
      <c r="A474" s="30" t="s">
        <v>859</v>
      </c>
      <c r="B474" s="46" t="s">
        <v>864</v>
      </c>
      <c r="C474" s="42" t="s">
        <v>323</v>
      </c>
      <c r="D474" s="48" t="s">
        <v>27</v>
      </c>
      <c r="E474" s="47" t="s">
        <v>355</v>
      </c>
      <c r="F474" s="49">
        <v>225.798</v>
      </c>
      <c r="G474" s="28">
        <v>3.5</v>
      </c>
      <c r="H474" s="28">
        <v>790.29300000000001</v>
      </c>
    </row>
    <row r="475" spans="1:8" ht="15" customHeight="1" x14ac:dyDescent="0.25">
      <c r="A475" s="30" t="s">
        <v>859</v>
      </c>
      <c r="B475" s="46" t="s">
        <v>865</v>
      </c>
      <c r="C475" s="42" t="s">
        <v>866</v>
      </c>
      <c r="D475" s="48" t="s">
        <v>27</v>
      </c>
      <c r="E475" s="47" t="s">
        <v>355</v>
      </c>
      <c r="F475" s="49">
        <v>750</v>
      </c>
      <c r="G475" s="28">
        <v>3.5</v>
      </c>
      <c r="H475" s="28">
        <v>2625</v>
      </c>
    </row>
    <row r="476" spans="1:8" ht="15" customHeight="1" x14ac:dyDescent="0.25">
      <c r="A476" s="30" t="s">
        <v>859</v>
      </c>
      <c r="B476" s="46" t="s">
        <v>868</v>
      </c>
      <c r="C476" s="42" t="s">
        <v>866</v>
      </c>
      <c r="D476" s="48" t="s">
        <v>27</v>
      </c>
      <c r="E476" s="47" t="s">
        <v>355</v>
      </c>
      <c r="F476" s="49">
        <v>76.248999999999995</v>
      </c>
      <c r="G476" s="28">
        <v>3.5</v>
      </c>
      <c r="H476" s="28">
        <v>266.87149999999997</v>
      </c>
    </row>
    <row r="477" spans="1:8" ht="15" customHeight="1" x14ac:dyDescent="0.25">
      <c r="A477" s="30" t="s">
        <v>859</v>
      </c>
      <c r="B477" s="46" t="s">
        <v>908</v>
      </c>
      <c r="C477" s="52" t="s">
        <v>866</v>
      </c>
      <c r="D477" s="48" t="s">
        <v>27</v>
      </c>
      <c r="E477" s="47" t="s">
        <v>355</v>
      </c>
      <c r="F477" s="51">
        <v>693.06000000000017</v>
      </c>
      <c r="G477" s="28">
        <v>3.5</v>
      </c>
      <c r="H477" s="28">
        <v>2425.7100000000005</v>
      </c>
    </row>
    <row r="478" spans="1:8" ht="15" customHeight="1" x14ac:dyDescent="0.25">
      <c r="A478" s="30" t="s">
        <v>859</v>
      </c>
      <c r="B478" s="46" t="s">
        <v>913</v>
      </c>
      <c r="C478" s="52" t="s">
        <v>866</v>
      </c>
      <c r="D478" s="48" t="s">
        <v>27</v>
      </c>
      <c r="E478" s="47" t="s">
        <v>355</v>
      </c>
      <c r="F478" s="51">
        <v>1561.7539999999999</v>
      </c>
      <c r="G478" s="28">
        <v>3.5</v>
      </c>
      <c r="H478" s="28">
        <v>5466.1389999999992</v>
      </c>
    </row>
    <row r="479" spans="1:8" ht="15" customHeight="1" x14ac:dyDescent="0.25">
      <c r="A479" s="30" t="s">
        <v>859</v>
      </c>
      <c r="B479" s="46" t="s">
        <v>888</v>
      </c>
      <c r="C479" s="52" t="s">
        <v>889</v>
      </c>
      <c r="D479" s="48" t="s">
        <v>27</v>
      </c>
      <c r="E479" s="47" t="s">
        <v>890</v>
      </c>
      <c r="F479" s="51">
        <v>750</v>
      </c>
      <c r="G479" s="28">
        <v>3.5</v>
      </c>
      <c r="H479" s="28">
        <v>2625</v>
      </c>
    </row>
    <row r="480" spans="1:8" ht="15" customHeight="1" x14ac:dyDescent="0.25">
      <c r="A480" s="30" t="s">
        <v>859</v>
      </c>
      <c r="B480" s="46" t="s">
        <v>910</v>
      </c>
      <c r="C480" s="52" t="s">
        <v>889</v>
      </c>
      <c r="D480" s="48" t="s">
        <v>27</v>
      </c>
      <c r="E480" s="47" t="s">
        <v>890</v>
      </c>
      <c r="F480" s="51">
        <v>158.46799999999993</v>
      </c>
      <c r="G480" s="28">
        <v>3.5</v>
      </c>
      <c r="H480" s="28">
        <v>554.63799999999981</v>
      </c>
    </row>
    <row r="481" spans="1:8" ht="15" customHeight="1" x14ac:dyDescent="0.25">
      <c r="A481" s="30" t="s">
        <v>476</v>
      </c>
      <c r="B481" s="46" t="s">
        <v>487</v>
      </c>
      <c r="C481" s="42" t="s">
        <v>488</v>
      </c>
      <c r="D481" s="48" t="s">
        <v>27</v>
      </c>
      <c r="E481" s="47" t="s">
        <v>489</v>
      </c>
      <c r="F481" s="49">
        <v>2754.4110000000001</v>
      </c>
      <c r="G481" s="28">
        <v>3.5</v>
      </c>
      <c r="H481" s="28">
        <v>9640.4385000000002</v>
      </c>
    </row>
    <row r="482" spans="1:8" ht="15" customHeight="1" x14ac:dyDescent="0.25">
      <c r="A482" s="30" t="s">
        <v>476</v>
      </c>
      <c r="B482" s="46" t="s">
        <v>494</v>
      </c>
      <c r="C482" s="42" t="s">
        <v>488</v>
      </c>
      <c r="D482" s="48" t="s">
        <v>27</v>
      </c>
      <c r="E482" s="47" t="s">
        <v>489</v>
      </c>
      <c r="F482" s="49">
        <v>750</v>
      </c>
      <c r="G482" s="28">
        <v>3.5</v>
      </c>
      <c r="H482" s="28">
        <v>2625</v>
      </c>
    </row>
    <row r="483" spans="1:8" ht="15" customHeight="1" x14ac:dyDescent="0.25">
      <c r="A483" s="30" t="s">
        <v>598</v>
      </c>
      <c r="B483" s="46" t="s">
        <v>603</v>
      </c>
      <c r="C483" s="42" t="s">
        <v>488</v>
      </c>
      <c r="D483" s="48" t="s">
        <v>27</v>
      </c>
      <c r="E483" s="47" t="s">
        <v>489</v>
      </c>
      <c r="F483" s="49">
        <v>321.37200000000001</v>
      </c>
      <c r="G483" s="28">
        <v>3.5</v>
      </c>
      <c r="H483" s="28">
        <v>1124.8020000000001</v>
      </c>
    </row>
    <row r="484" spans="1:8" ht="15" customHeight="1" x14ac:dyDescent="0.25">
      <c r="A484" s="30" t="s">
        <v>686</v>
      </c>
      <c r="B484" s="46" t="s">
        <v>691</v>
      </c>
      <c r="C484" s="42" t="s">
        <v>488</v>
      </c>
      <c r="D484" s="48" t="s">
        <v>27</v>
      </c>
      <c r="E484" s="47" t="s">
        <v>489</v>
      </c>
      <c r="F484" s="49">
        <v>1006.681</v>
      </c>
      <c r="G484" s="28">
        <v>3.5</v>
      </c>
      <c r="H484" s="28">
        <v>3523.3834999999999</v>
      </c>
    </row>
    <row r="485" spans="1:8" ht="15" customHeight="1" x14ac:dyDescent="0.25">
      <c r="A485" s="30" t="s">
        <v>714</v>
      </c>
      <c r="B485" s="46" t="s">
        <v>717</v>
      </c>
      <c r="C485" s="42" t="s">
        <v>488</v>
      </c>
      <c r="D485" s="48" t="s">
        <v>27</v>
      </c>
      <c r="E485" s="47" t="s">
        <v>489</v>
      </c>
      <c r="F485" s="49">
        <v>1379.173</v>
      </c>
      <c r="G485" s="28">
        <v>3.5</v>
      </c>
      <c r="H485" s="28">
        <v>4827.1054999999997</v>
      </c>
    </row>
    <row r="486" spans="1:8" ht="15" customHeight="1" x14ac:dyDescent="0.25">
      <c r="A486" s="30" t="s">
        <v>796</v>
      </c>
      <c r="B486" s="46" t="s">
        <v>803</v>
      </c>
      <c r="C486" s="52" t="s">
        <v>488</v>
      </c>
      <c r="D486" s="48" t="s">
        <v>27</v>
      </c>
      <c r="E486" s="47" t="s">
        <v>489</v>
      </c>
      <c r="F486" s="51">
        <v>17.16</v>
      </c>
      <c r="G486" s="28">
        <v>3.5</v>
      </c>
      <c r="H486" s="28">
        <v>60.06</v>
      </c>
    </row>
    <row r="487" spans="1:8" ht="15" customHeight="1" x14ac:dyDescent="0.25">
      <c r="A487" s="30" t="s">
        <v>509</v>
      </c>
      <c r="B487" s="46" t="s">
        <v>516</v>
      </c>
      <c r="C487" s="42" t="s">
        <v>324</v>
      </c>
      <c r="D487" s="48" t="s">
        <v>27</v>
      </c>
      <c r="E487" s="47" t="s">
        <v>356</v>
      </c>
      <c r="F487" s="49">
        <v>844.86699999999996</v>
      </c>
      <c r="G487" s="28">
        <v>3.5</v>
      </c>
      <c r="H487" s="28">
        <v>2957.0344999999998</v>
      </c>
    </row>
    <row r="488" spans="1:8" ht="15" customHeight="1" x14ac:dyDescent="0.25">
      <c r="A488" s="30" t="s">
        <v>509</v>
      </c>
      <c r="B488" s="46" t="s">
        <v>522</v>
      </c>
      <c r="C488" s="42" t="s">
        <v>324</v>
      </c>
      <c r="D488" s="48" t="s">
        <v>27</v>
      </c>
      <c r="E488" s="47" t="s">
        <v>356</v>
      </c>
      <c r="F488" s="49">
        <v>2007.25</v>
      </c>
      <c r="G488" s="28">
        <v>3.5</v>
      </c>
      <c r="H488" s="28">
        <v>7025.375</v>
      </c>
    </row>
    <row r="489" spans="1:8" ht="15" customHeight="1" x14ac:dyDescent="0.25">
      <c r="A489" s="30" t="s">
        <v>686</v>
      </c>
      <c r="B489" s="46" t="s">
        <v>690</v>
      </c>
      <c r="C489" s="42" t="s">
        <v>324</v>
      </c>
      <c r="D489" s="48" t="s">
        <v>27</v>
      </c>
      <c r="E489" s="47" t="s">
        <v>356</v>
      </c>
      <c r="F489" s="49">
        <v>2569.9430000000002</v>
      </c>
      <c r="G489" s="28">
        <v>3.5</v>
      </c>
      <c r="H489" s="28">
        <v>8994.8005000000012</v>
      </c>
    </row>
    <row r="490" spans="1:8" ht="15" customHeight="1" x14ac:dyDescent="0.25">
      <c r="A490" s="30" t="s">
        <v>686</v>
      </c>
      <c r="B490" s="46" t="s">
        <v>696</v>
      </c>
      <c r="C490" s="42" t="s">
        <v>324</v>
      </c>
      <c r="D490" s="48" t="s">
        <v>27</v>
      </c>
      <c r="E490" s="47" t="s">
        <v>356</v>
      </c>
      <c r="F490" s="49">
        <v>128.79599999999999</v>
      </c>
      <c r="G490" s="28">
        <v>3.5</v>
      </c>
      <c r="H490" s="28">
        <v>450.78599999999994</v>
      </c>
    </row>
    <row r="491" spans="1:8" ht="15" customHeight="1" x14ac:dyDescent="0.25">
      <c r="A491" s="30" t="s">
        <v>714</v>
      </c>
      <c r="B491" s="46" t="s">
        <v>728</v>
      </c>
      <c r="C491" s="42" t="s">
        <v>324</v>
      </c>
      <c r="D491" s="48" t="s">
        <v>27</v>
      </c>
      <c r="E491" s="47" t="s">
        <v>356</v>
      </c>
      <c r="F491" s="49">
        <v>66.924000000000007</v>
      </c>
      <c r="G491" s="28">
        <v>3.5</v>
      </c>
      <c r="H491" s="28">
        <v>234.23400000000004</v>
      </c>
    </row>
    <row r="492" spans="1:8" ht="15" customHeight="1" x14ac:dyDescent="0.25">
      <c r="A492" s="30" t="s">
        <v>859</v>
      </c>
      <c r="B492" s="46" t="s">
        <v>906</v>
      </c>
      <c r="C492" s="52" t="s">
        <v>324</v>
      </c>
      <c r="D492" s="48" t="s">
        <v>27</v>
      </c>
      <c r="E492" s="47" t="s">
        <v>356</v>
      </c>
      <c r="F492" s="51">
        <v>2433.7739999999999</v>
      </c>
      <c r="G492" s="28">
        <v>3.5</v>
      </c>
      <c r="H492" s="28">
        <v>8518.2089999999989</v>
      </c>
    </row>
    <row r="493" spans="1:8" ht="15" customHeight="1" x14ac:dyDescent="0.25">
      <c r="A493" s="30" t="s">
        <v>598</v>
      </c>
      <c r="B493" s="46" t="s">
        <v>620</v>
      </c>
      <c r="C493" s="42" t="s">
        <v>42</v>
      </c>
      <c r="D493" s="48" t="s">
        <v>27</v>
      </c>
      <c r="E493" s="47" t="s">
        <v>352</v>
      </c>
      <c r="F493" s="49">
        <v>54.776000000000003</v>
      </c>
      <c r="G493" s="28">
        <v>3.5</v>
      </c>
      <c r="H493" s="28">
        <v>191.71600000000001</v>
      </c>
    </row>
    <row r="494" spans="1:8" ht="15" customHeight="1" x14ac:dyDescent="0.25">
      <c r="A494" s="30" t="s">
        <v>817</v>
      </c>
      <c r="B494" s="46" t="s">
        <v>823</v>
      </c>
      <c r="C494" s="52" t="s">
        <v>42</v>
      </c>
      <c r="D494" s="48" t="s">
        <v>27</v>
      </c>
      <c r="E494" s="47" t="s">
        <v>352</v>
      </c>
      <c r="F494" s="51">
        <v>133.16300000000001</v>
      </c>
      <c r="G494" s="28">
        <v>3.5</v>
      </c>
      <c r="H494" s="28">
        <v>466.07050000000004</v>
      </c>
    </row>
  </sheetData>
  <sortState ref="A70:H495">
    <sortCondition ref="E70:E4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60"/>
  <sheetViews>
    <sheetView workbookViewId="0">
      <selection activeCell="J7" sqref="J7"/>
    </sheetView>
  </sheetViews>
  <sheetFormatPr defaultRowHeight="13.7" customHeight="1" x14ac:dyDescent="0.25"/>
  <cols>
    <col min="2" max="2" width="18.85546875" bestFit="1" customWidth="1"/>
    <col min="3" max="3" width="11" bestFit="1" customWidth="1"/>
  </cols>
  <sheetData>
    <row r="1" spans="2:3" ht="13.7" customHeight="1" x14ac:dyDescent="0.25">
      <c r="B1" s="122" t="s">
        <v>924</v>
      </c>
      <c r="C1" s="122"/>
    </row>
    <row r="2" spans="2:3" s="66" customFormat="1" ht="13.7" customHeight="1" x14ac:dyDescent="0.25">
      <c r="B2" s="64" t="s">
        <v>303</v>
      </c>
      <c r="C2" s="65" t="s">
        <v>30</v>
      </c>
    </row>
    <row r="3" spans="2:3" ht="13.7" customHeight="1" x14ac:dyDescent="0.25">
      <c r="B3" s="21" t="s">
        <v>326</v>
      </c>
      <c r="C3" s="63">
        <v>9937.3680000000004</v>
      </c>
    </row>
    <row r="4" spans="2:3" ht="13.7" customHeight="1" x14ac:dyDescent="0.25">
      <c r="B4" s="21" t="s">
        <v>339</v>
      </c>
      <c r="C4" s="63">
        <v>935.23</v>
      </c>
    </row>
    <row r="5" spans="2:3" ht="13.7" customHeight="1" x14ac:dyDescent="0.25">
      <c r="B5" s="21" t="s">
        <v>480</v>
      </c>
      <c r="C5" s="63">
        <v>6914.5060000000003</v>
      </c>
    </row>
    <row r="6" spans="2:3" ht="13.7" customHeight="1" x14ac:dyDescent="0.25">
      <c r="B6" s="21" t="s">
        <v>350</v>
      </c>
      <c r="C6" s="63">
        <v>105.768</v>
      </c>
    </row>
    <row r="7" spans="2:3" ht="13.7" customHeight="1" x14ac:dyDescent="0.25">
      <c r="B7" s="21" t="s">
        <v>327</v>
      </c>
      <c r="C7" s="63">
        <v>3418.0520000000006</v>
      </c>
    </row>
    <row r="8" spans="2:3" ht="13.7" customHeight="1" x14ac:dyDescent="0.25">
      <c r="B8" s="21" t="s">
        <v>334</v>
      </c>
      <c r="C8" s="63">
        <v>1800.9949999999999</v>
      </c>
    </row>
    <row r="9" spans="2:3" ht="13.7" customHeight="1" x14ac:dyDescent="0.25">
      <c r="B9" s="21" t="s">
        <v>367</v>
      </c>
      <c r="C9" s="63">
        <v>1816.6669999999999</v>
      </c>
    </row>
    <row r="10" spans="2:3" ht="13.7" customHeight="1" x14ac:dyDescent="0.25">
      <c r="B10" s="21" t="s">
        <v>342</v>
      </c>
      <c r="C10" s="63">
        <v>4259.0590000000002</v>
      </c>
    </row>
    <row r="11" spans="2:3" ht="13.7" customHeight="1" x14ac:dyDescent="0.25">
      <c r="B11" s="21" t="s">
        <v>346</v>
      </c>
      <c r="C11" s="63">
        <v>4145.5810000000001</v>
      </c>
    </row>
    <row r="12" spans="2:3" ht="13.7" customHeight="1" x14ac:dyDescent="0.25">
      <c r="B12" s="21" t="s">
        <v>880</v>
      </c>
      <c r="C12" s="63">
        <v>284.62200000000001</v>
      </c>
    </row>
    <row r="13" spans="2:3" ht="13.7" customHeight="1" x14ac:dyDescent="0.25">
      <c r="B13" s="21" t="s">
        <v>343</v>
      </c>
      <c r="C13" s="63">
        <v>17448.296999999999</v>
      </c>
    </row>
    <row r="14" spans="2:3" ht="13.7" customHeight="1" x14ac:dyDescent="0.25">
      <c r="B14" s="21" t="s">
        <v>347</v>
      </c>
      <c r="C14" s="63">
        <v>813.84999999999991</v>
      </c>
    </row>
    <row r="15" spans="2:3" ht="13.7" customHeight="1" x14ac:dyDescent="0.25">
      <c r="B15" s="21" t="s">
        <v>734</v>
      </c>
      <c r="C15" s="63">
        <v>6124.4070000000002</v>
      </c>
    </row>
    <row r="16" spans="2:3" ht="13.7" customHeight="1" x14ac:dyDescent="0.25">
      <c r="B16" s="21" t="s">
        <v>375</v>
      </c>
      <c r="C16" s="63">
        <v>2770.5219999999999</v>
      </c>
    </row>
    <row r="17" spans="2:3" ht="13.7" customHeight="1" x14ac:dyDescent="0.25">
      <c r="B17" s="21" t="s">
        <v>337</v>
      </c>
      <c r="C17" s="63">
        <v>15937.183999999996</v>
      </c>
    </row>
    <row r="18" spans="2:3" ht="13.7" customHeight="1" x14ac:dyDescent="0.25">
      <c r="B18" s="21" t="s">
        <v>862</v>
      </c>
      <c r="C18" s="63">
        <v>5692.5289999999995</v>
      </c>
    </row>
    <row r="19" spans="2:3" ht="13.7" customHeight="1" x14ac:dyDescent="0.25">
      <c r="B19" s="21" t="s">
        <v>331</v>
      </c>
      <c r="C19" s="63">
        <v>8180.7579999999998</v>
      </c>
    </row>
    <row r="20" spans="2:3" ht="13.7" customHeight="1" x14ac:dyDescent="0.25">
      <c r="B20" s="21" t="s">
        <v>364</v>
      </c>
      <c r="C20" s="63">
        <v>3798.9070000000002</v>
      </c>
    </row>
    <row r="21" spans="2:3" ht="13.7" customHeight="1" x14ac:dyDescent="0.25">
      <c r="B21" s="21" t="s">
        <v>361</v>
      </c>
      <c r="C21" s="63">
        <v>256.77200000000005</v>
      </c>
    </row>
    <row r="22" spans="2:3" ht="13.7" customHeight="1" x14ac:dyDescent="0.25">
      <c r="B22" s="21" t="s">
        <v>776</v>
      </c>
      <c r="C22" s="63">
        <v>6973.2530000000006</v>
      </c>
    </row>
    <row r="23" spans="2:3" ht="13.7" customHeight="1" x14ac:dyDescent="0.25">
      <c r="B23" s="21" t="s">
        <v>348</v>
      </c>
      <c r="C23" s="63">
        <v>4470.3040000000001</v>
      </c>
    </row>
    <row r="24" spans="2:3" ht="13.7" customHeight="1" x14ac:dyDescent="0.25">
      <c r="B24" s="21" t="s">
        <v>383</v>
      </c>
      <c r="C24" s="63">
        <v>3651.7309999999998</v>
      </c>
    </row>
    <row r="25" spans="2:3" ht="13.7" customHeight="1" x14ac:dyDescent="0.25">
      <c r="B25" s="21" t="s">
        <v>335</v>
      </c>
      <c r="C25" s="63">
        <v>1885.2209999999998</v>
      </c>
    </row>
    <row r="26" spans="2:3" ht="13.7" customHeight="1" x14ac:dyDescent="0.25">
      <c r="B26" s="21" t="s">
        <v>357</v>
      </c>
      <c r="C26" s="63">
        <v>5682.0870000000004</v>
      </c>
    </row>
    <row r="27" spans="2:3" ht="13.7" customHeight="1" x14ac:dyDescent="0.25">
      <c r="B27" s="21" t="s">
        <v>328</v>
      </c>
      <c r="C27" s="63">
        <v>11643.661</v>
      </c>
    </row>
    <row r="28" spans="2:3" ht="13.7" customHeight="1" x14ac:dyDescent="0.25">
      <c r="B28" s="21" t="s">
        <v>341</v>
      </c>
      <c r="C28" s="63">
        <v>1986.6090000000002</v>
      </c>
    </row>
    <row r="29" spans="2:3" ht="13.7" customHeight="1" x14ac:dyDescent="0.25">
      <c r="B29" s="21" t="s">
        <v>596</v>
      </c>
      <c r="C29" s="63">
        <v>1960.1949999999999</v>
      </c>
    </row>
    <row r="30" spans="2:3" ht="13.7" customHeight="1" x14ac:dyDescent="0.25">
      <c r="B30" s="21" t="s">
        <v>345</v>
      </c>
      <c r="C30" s="63">
        <v>168.2</v>
      </c>
    </row>
    <row r="31" spans="2:3" ht="13.7" customHeight="1" x14ac:dyDescent="0.25">
      <c r="B31" s="21" t="s">
        <v>340</v>
      </c>
      <c r="C31" s="63">
        <v>2328.5790000000002</v>
      </c>
    </row>
    <row r="32" spans="2:3" ht="13.7" customHeight="1" x14ac:dyDescent="0.25">
      <c r="B32" s="21" t="s">
        <v>560</v>
      </c>
      <c r="C32" s="63">
        <v>545.76099999999997</v>
      </c>
    </row>
    <row r="33" spans="2:3" ht="13.7" customHeight="1" x14ac:dyDescent="0.25">
      <c r="B33" s="21" t="s">
        <v>338</v>
      </c>
      <c r="C33" s="63">
        <v>781.09699999999998</v>
      </c>
    </row>
    <row r="34" spans="2:3" ht="13.7" customHeight="1" x14ac:dyDescent="0.25">
      <c r="B34" s="21" t="s">
        <v>325</v>
      </c>
      <c r="C34" s="63">
        <v>16756.692000000003</v>
      </c>
    </row>
    <row r="35" spans="2:3" ht="13.7" customHeight="1" x14ac:dyDescent="0.25">
      <c r="B35" s="21" t="s">
        <v>369</v>
      </c>
      <c r="C35" s="63">
        <v>2205.2329999999997</v>
      </c>
    </row>
    <row r="36" spans="2:3" ht="13.7" customHeight="1" x14ac:dyDescent="0.25">
      <c r="B36" s="21" t="s">
        <v>333</v>
      </c>
      <c r="C36" s="63">
        <v>3519.652</v>
      </c>
    </row>
    <row r="37" spans="2:3" ht="13.7" customHeight="1" x14ac:dyDescent="0.25">
      <c r="B37" s="21" t="s">
        <v>506</v>
      </c>
      <c r="C37" s="63">
        <v>3201.096</v>
      </c>
    </row>
    <row r="38" spans="2:3" ht="13.7" customHeight="1" x14ac:dyDescent="0.25">
      <c r="B38" s="21" t="s">
        <v>351</v>
      </c>
      <c r="C38" s="63">
        <v>5257.3130000000001</v>
      </c>
    </row>
    <row r="39" spans="2:3" ht="13.7" customHeight="1" x14ac:dyDescent="0.25">
      <c r="B39" s="21" t="s">
        <v>373</v>
      </c>
      <c r="C39" s="63">
        <v>4148.8850000000002</v>
      </c>
    </row>
    <row r="40" spans="2:3" ht="13.7" customHeight="1" x14ac:dyDescent="0.25">
      <c r="B40" s="21" t="s">
        <v>689</v>
      </c>
      <c r="C40" s="63">
        <v>1192.8920000000001</v>
      </c>
    </row>
    <row r="41" spans="2:3" ht="13.7" customHeight="1" x14ac:dyDescent="0.25">
      <c r="B41" s="21" t="s">
        <v>332</v>
      </c>
      <c r="C41" s="63">
        <v>1738.7860000000001</v>
      </c>
    </row>
    <row r="42" spans="2:3" ht="13.7" customHeight="1" x14ac:dyDescent="0.25">
      <c r="B42" s="21" t="s">
        <v>473</v>
      </c>
      <c r="C42" s="63">
        <v>13048.219000000001</v>
      </c>
    </row>
    <row r="43" spans="2:3" ht="13.7" customHeight="1" x14ac:dyDescent="0.25">
      <c r="B43" s="21" t="s">
        <v>354</v>
      </c>
      <c r="C43" s="63">
        <v>1626.4469999999999</v>
      </c>
    </row>
    <row r="44" spans="2:3" ht="13.7" customHeight="1" x14ac:dyDescent="0.25">
      <c r="B44" s="21" t="s">
        <v>353</v>
      </c>
      <c r="C44" s="63">
        <v>744.47399999999993</v>
      </c>
    </row>
    <row r="45" spans="2:3" ht="13.7" customHeight="1" x14ac:dyDescent="0.25">
      <c r="B45" s="21" t="s">
        <v>799</v>
      </c>
      <c r="C45" s="63">
        <v>2180.6640000000007</v>
      </c>
    </row>
    <row r="46" spans="2:3" ht="13.7" customHeight="1" x14ac:dyDescent="0.25">
      <c r="B46" s="21" t="s">
        <v>329</v>
      </c>
      <c r="C46" s="63">
        <v>4008.6670000000004</v>
      </c>
    </row>
    <row r="47" spans="2:3" ht="13.7" customHeight="1" x14ac:dyDescent="0.25">
      <c r="B47" s="21" t="s">
        <v>344</v>
      </c>
      <c r="C47" s="63">
        <v>4011.5799999999995</v>
      </c>
    </row>
    <row r="48" spans="2:3" ht="13.7" customHeight="1" x14ac:dyDescent="0.25">
      <c r="B48" s="21" t="s">
        <v>330</v>
      </c>
      <c r="C48" s="63">
        <v>9135.3000000000011</v>
      </c>
    </row>
    <row r="49" spans="2:3" ht="13.7" customHeight="1" x14ac:dyDescent="0.25">
      <c r="B49" s="21" t="s">
        <v>647</v>
      </c>
      <c r="C49" s="63">
        <v>325.43700000000001</v>
      </c>
    </row>
    <row r="50" spans="2:3" ht="13.7" customHeight="1" x14ac:dyDescent="0.25">
      <c r="B50" s="21" t="s">
        <v>680</v>
      </c>
      <c r="C50" s="63">
        <v>5511.9160000000002</v>
      </c>
    </row>
    <row r="51" spans="2:3" ht="13.7" customHeight="1" x14ac:dyDescent="0.25">
      <c r="B51" s="21" t="s">
        <v>546</v>
      </c>
      <c r="C51" s="63">
        <v>6232.9679999999998</v>
      </c>
    </row>
    <row r="52" spans="2:3" ht="13.7" customHeight="1" x14ac:dyDescent="0.25">
      <c r="B52" s="21" t="s">
        <v>349</v>
      </c>
      <c r="C52" s="63">
        <v>6791.9849999999997</v>
      </c>
    </row>
    <row r="53" spans="2:3" ht="13.7" customHeight="1" x14ac:dyDescent="0.25">
      <c r="B53" s="21" t="s">
        <v>371</v>
      </c>
      <c r="C53" s="63">
        <v>8203.15</v>
      </c>
    </row>
    <row r="54" spans="2:3" ht="13.7" customHeight="1" x14ac:dyDescent="0.25">
      <c r="B54" s="21" t="s">
        <v>336</v>
      </c>
      <c r="C54" s="63">
        <v>1714.434</v>
      </c>
    </row>
    <row r="55" spans="2:3" ht="13.7" customHeight="1" x14ac:dyDescent="0.25">
      <c r="B55" s="21" t="s">
        <v>355</v>
      </c>
      <c r="C55" s="63">
        <v>4611.5569999999998</v>
      </c>
    </row>
    <row r="56" spans="2:3" ht="13.7" customHeight="1" x14ac:dyDescent="0.25">
      <c r="B56" s="21" t="s">
        <v>890</v>
      </c>
      <c r="C56" s="63">
        <v>908.46799999999996</v>
      </c>
    </row>
    <row r="57" spans="2:3" ht="13.7" customHeight="1" x14ac:dyDescent="0.25">
      <c r="B57" s="21" t="s">
        <v>489</v>
      </c>
      <c r="C57" s="63">
        <v>6228.7969999999996</v>
      </c>
    </row>
    <row r="58" spans="2:3" ht="13.7" customHeight="1" x14ac:dyDescent="0.25">
      <c r="B58" s="21" t="s">
        <v>356</v>
      </c>
      <c r="C58" s="63">
        <v>8051.5540000000001</v>
      </c>
    </row>
    <row r="59" spans="2:3" ht="13.7" customHeight="1" x14ac:dyDescent="0.25">
      <c r="B59" s="21" t="s">
        <v>352</v>
      </c>
      <c r="C59" s="63">
        <v>187.93900000000002</v>
      </c>
    </row>
    <row r="60" spans="2:3" s="60" customFormat="1" ht="13.7" customHeight="1" x14ac:dyDescent="0.25">
      <c r="B60" s="67" t="s">
        <v>923</v>
      </c>
      <c r="C60" s="68">
        <v>258261.87699999995</v>
      </c>
    </row>
  </sheetData>
  <mergeCells count="1">
    <mergeCell ref="B1:C1"/>
  </mergeCells>
  <pageMargins left="0.7" right="0.7" top="0.26" bottom="0.16" header="0.21" footer="0.16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9"/>
  <sheetViews>
    <sheetView workbookViewId="0">
      <selection activeCell="L3" sqref="L3"/>
    </sheetView>
  </sheetViews>
  <sheetFormatPr defaultRowHeight="15" x14ac:dyDescent="0.25"/>
  <cols>
    <col min="5" max="5" width="10.85546875" customWidth="1"/>
  </cols>
  <sheetData>
    <row r="1" spans="1:8" x14ac:dyDescent="0.25">
      <c r="A1" s="39" t="s">
        <v>38</v>
      </c>
      <c r="B1" s="41" t="s">
        <v>45</v>
      </c>
      <c r="C1" s="40" t="s">
        <v>44</v>
      </c>
      <c r="D1" s="43" t="s">
        <v>25</v>
      </c>
      <c r="E1" s="44" t="s">
        <v>303</v>
      </c>
      <c r="F1" s="45" t="s">
        <v>30</v>
      </c>
      <c r="G1" s="39" t="s">
        <v>26</v>
      </c>
      <c r="H1" s="39" t="s">
        <v>46</v>
      </c>
    </row>
    <row r="2" spans="1:8" ht="45" x14ac:dyDescent="0.25">
      <c r="A2" s="30" t="s">
        <v>379</v>
      </c>
      <c r="B2" s="46" t="s">
        <v>380</v>
      </c>
      <c r="C2" s="42" t="s">
        <v>23</v>
      </c>
      <c r="D2" s="48" t="s">
        <v>27</v>
      </c>
      <c r="E2" s="47" t="s">
        <v>343</v>
      </c>
      <c r="F2" s="49">
        <v>496.077</v>
      </c>
      <c r="G2" s="28">
        <v>3.5</v>
      </c>
      <c r="H2" s="28">
        <v>1736.2694999999999</v>
      </c>
    </row>
    <row r="3" spans="1:8" ht="45" x14ac:dyDescent="0.25">
      <c r="A3" s="30" t="s">
        <v>379</v>
      </c>
      <c r="B3" s="46" t="s">
        <v>381</v>
      </c>
      <c r="C3" s="42" t="s">
        <v>23</v>
      </c>
      <c r="D3" s="48" t="s">
        <v>27</v>
      </c>
      <c r="E3" s="47" t="s">
        <v>343</v>
      </c>
      <c r="F3" s="49">
        <v>21.632000000000001</v>
      </c>
      <c r="G3" s="28">
        <v>3.5</v>
      </c>
      <c r="H3" s="28">
        <v>75.712000000000003</v>
      </c>
    </row>
    <row r="4" spans="1:8" ht="60" x14ac:dyDescent="0.25">
      <c r="A4" s="30" t="s">
        <v>379</v>
      </c>
      <c r="B4" s="46" t="s">
        <v>382</v>
      </c>
      <c r="C4" s="42" t="s">
        <v>368</v>
      </c>
      <c r="D4" s="50" t="s">
        <v>27</v>
      </c>
      <c r="E4" s="47" t="s">
        <v>383</v>
      </c>
      <c r="F4" s="49">
        <v>30.896000000000001</v>
      </c>
      <c r="G4" s="28">
        <v>3.5</v>
      </c>
      <c r="H4" s="28">
        <v>108.136</v>
      </c>
    </row>
    <row r="5" spans="1:8" ht="45" x14ac:dyDescent="0.25">
      <c r="A5" s="30" t="s">
        <v>379</v>
      </c>
      <c r="B5" s="46" t="s">
        <v>384</v>
      </c>
      <c r="C5" s="42" t="s">
        <v>10</v>
      </c>
      <c r="D5" s="48" t="s">
        <v>27</v>
      </c>
      <c r="E5" s="47" t="s">
        <v>325</v>
      </c>
      <c r="F5" s="49">
        <v>205.12</v>
      </c>
      <c r="G5" s="28">
        <v>3.5</v>
      </c>
      <c r="H5" s="28">
        <v>717.92000000000007</v>
      </c>
    </row>
    <row r="6" spans="1:8" ht="45" x14ac:dyDescent="0.25">
      <c r="A6" s="30" t="s">
        <v>379</v>
      </c>
      <c r="B6" s="46" t="s">
        <v>385</v>
      </c>
      <c r="C6" s="42" t="s">
        <v>10</v>
      </c>
      <c r="D6" s="48" t="s">
        <v>27</v>
      </c>
      <c r="E6" s="47" t="s">
        <v>325</v>
      </c>
      <c r="F6" s="49">
        <v>581.09199999999998</v>
      </c>
      <c r="G6" s="28">
        <v>3.5</v>
      </c>
      <c r="H6" s="28">
        <v>2033.8219999999999</v>
      </c>
    </row>
    <row r="7" spans="1:8" ht="45" x14ac:dyDescent="0.25">
      <c r="A7" s="30" t="s">
        <v>379</v>
      </c>
      <c r="B7" s="46" t="s">
        <v>386</v>
      </c>
      <c r="C7" s="42" t="s">
        <v>323</v>
      </c>
      <c r="D7" s="48" t="s">
        <v>27</v>
      </c>
      <c r="E7" s="47" t="s">
        <v>355</v>
      </c>
      <c r="F7" s="49">
        <v>4.3499999999999996</v>
      </c>
      <c r="G7" s="28">
        <v>3.5</v>
      </c>
      <c r="H7" s="28">
        <v>15.224999999999998</v>
      </c>
    </row>
    <row r="8" spans="1:8" ht="45" x14ac:dyDescent="0.25">
      <c r="A8" s="30" t="s">
        <v>379</v>
      </c>
      <c r="B8" s="46" t="s">
        <v>387</v>
      </c>
      <c r="C8" s="42" t="s">
        <v>323</v>
      </c>
      <c r="D8" s="48" t="s">
        <v>27</v>
      </c>
      <c r="E8" s="47" t="s">
        <v>355</v>
      </c>
      <c r="F8" s="49">
        <v>437.488</v>
      </c>
      <c r="G8" s="28">
        <v>3.5</v>
      </c>
      <c r="H8" s="28">
        <v>1531.2080000000001</v>
      </c>
    </row>
    <row r="9" spans="1:8" ht="45" x14ac:dyDescent="0.25">
      <c r="A9" s="30" t="s">
        <v>379</v>
      </c>
      <c r="B9" s="46" t="s">
        <v>388</v>
      </c>
      <c r="C9" s="42" t="s">
        <v>305</v>
      </c>
      <c r="D9" s="48" t="s">
        <v>27</v>
      </c>
      <c r="E9" s="47" t="s">
        <v>337</v>
      </c>
      <c r="F9" s="49">
        <v>156.94499999999999</v>
      </c>
      <c r="G9" s="28">
        <v>3.5</v>
      </c>
      <c r="H9" s="28">
        <v>549.3075</v>
      </c>
    </row>
    <row r="10" spans="1:8" ht="30" x14ac:dyDescent="0.25">
      <c r="A10" s="30" t="s">
        <v>379</v>
      </c>
      <c r="B10" s="46" t="s">
        <v>389</v>
      </c>
      <c r="C10" s="42" t="s">
        <v>309</v>
      </c>
      <c r="D10" s="48" t="s">
        <v>27</v>
      </c>
      <c r="E10" s="47" t="s">
        <v>334</v>
      </c>
      <c r="F10" s="49">
        <v>467.15499999999997</v>
      </c>
      <c r="G10" s="28">
        <v>3.5</v>
      </c>
      <c r="H10" s="28">
        <v>1635.0425</v>
      </c>
    </row>
    <row r="11" spans="1:8" ht="45" x14ac:dyDescent="0.25">
      <c r="A11" s="30" t="s">
        <v>390</v>
      </c>
      <c r="B11" s="46" t="s">
        <v>391</v>
      </c>
      <c r="C11" s="42" t="s">
        <v>323</v>
      </c>
      <c r="D11" s="48" t="s">
        <v>27</v>
      </c>
      <c r="E11" s="47" t="s">
        <v>355</v>
      </c>
      <c r="F11" s="49">
        <v>34.22</v>
      </c>
      <c r="G11" s="28">
        <v>3.5</v>
      </c>
      <c r="H11" s="28">
        <v>119.77</v>
      </c>
    </row>
    <row r="12" spans="1:8" ht="45" x14ac:dyDescent="0.25">
      <c r="A12" s="30" t="s">
        <v>390</v>
      </c>
      <c r="B12" s="46" t="s">
        <v>392</v>
      </c>
      <c r="C12" s="42" t="s">
        <v>310</v>
      </c>
      <c r="D12" s="48" t="s">
        <v>27</v>
      </c>
      <c r="E12" s="47" t="s">
        <v>349</v>
      </c>
      <c r="F12" s="49">
        <v>147.94</v>
      </c>
      <c r="G12" s="28">
        <v>3.5</v>
      </c>
      <c r="H12" s="28">
        <v>517.79</v>
      </c>
    </row>
    <row r="13" spans="1:8" ht="45" x14ac:dyDescent="0.25">
      <c r="A13" s="30" t="s">
        <v>390</v>
      </c>
      <c r="B13" s="46" t="s">
        <v>393</v>
      </c>
      <c r="C13" s="42" t="s">
        <v>322</v>
      </c>
      <c r="D13" s="48" t="s">
        <v>27</v>
      </c>
      <c r="E13" s="47" t="s">
        <v>348</v>
      </c>
      <c r="F13" s="49">
        <v>613.95000000000005</v>
      </c>
      <c r="G13" s="28">
        <v>3.5</v>
      </c>
      <c r="H13" s="28">
        <v>2148.8250000000003</v>
      </c>
    </row>
    <row r="14" spans="1:8" ht="45" x14ac:dyDescent="0.25">
      <c r="A14" s="30" t="s">
        <v>390</v>
      </c>
      <c r="B14" s="46" t="s">
        <v>394</v>
      </c>
      <c r="C14" s="42" t="s">
        <v>358</v>
      </c>
      <c r="D14" s="48" t="s">
        <v>27</v>
      </c>
      <c r="E14" s="47" t="s">
        <v>349</v>
      </c>
      <c r="F14" s="49">
        <v>571.95600000000002</v>
      </c>
      <c r="G14" s="28">
        <v>3.5</v>
      </c>
      <c r="H14" s="28">
        <v>2001.846</v>
      </c>
    </row>
    <row r="15" spans="1:8" ht="45" x14ac:dyDescent="0.25">
      <c r="A15" s="30" t="s">
        <v>390</v>
      </c>
      <c r="B15" s="46" t="s">
        <v>395</v>
      </c>
      <c r="C15" s="42" t="s">
        <v>10</v>
      </c>
      <c r="D15" s="48" t="s">
        <v>27</v>
      </c>
      <c r="E15" s="47" t="s">
        <v>325</v>
      </c>
      <c r="F15" s="49">
        <v>802.9</v>
      </c>
      <c r="G15" s="28">
        <v>3.5</v>
      </c>
      <c r="H15" s="28">
        <v>2810.15</v>
      </c>
    </row>
    <row r="16" spans="1:8" ht="45" x14ac:dyDescent="0.25">
      <c r="A16" s="30" t="s">
        <v>390</v>
      </c>
      <c r="B16" s="46" t="s">
        <v>396</v>
      </c>
      <c r="C16" s="42" t="s">
        <v>10</v>
      </c>
      <c r="D16" s="48" t="s">
        <v>27</v>
      </c>
      <c r="E16" s="47" t="s">
        <v>325</v>
      </c>
      <c r="F16" s="49">
        <v>16.28</v>
      </c>
      <c r="G16" s="28">
        <v>3.5</v>
      </c>
      <c r="H16" s="28">
        <v>56.980000000000004</v>
      </c>
    </row>
    <row r="17" spans="1:8" ht="45" x14ac:dyDescent="0.25">
      <c r="A17" s="30" t="s">
        <v>390</v>
      </c>
      <c r="B17" s="46" t="s">
        <v>397</v>
      </c>
      <c r="C17" s="42" t="s">
        <v>358</v>
      </c>
      <c r="D17" s="48" t="s">
        <v>27</v>
      </c>
      <c r="E17" s="47" t="s">
        <v>349</v>
      </c>
      <c r="F17" s="49">
        <v>99.96</v>
      </c>
      <c r="G17" s="28">
        <v>3.5</v>
      </c>
      <c r="H17" s="28">
        <v>349.85999999999996</v>
      </c>
    </row>
    <row r="18" spans="1:8" ht="45" x14ac:dyDescent="0.25">
      <c r="A18" s="30" t="s">
        <v>390</v>
      </c>
      <c r="B18" s="46" t="s">
        <v>398</v>
      </c>
      <c r="C18" s="42" t="s">
        <v>24</v>
      </c>
      <c r="D18" s="48" t="s">
        <v>27</v>
      </c>
      <c r="E18" s="47" t="s">
        <v>351</v>
      </c>
      <c r="F18" s="49">
        <v>432.38799999999998</v>
      </c>
      <c r="G18" s="28">
        <v>3.5</v>
      </c>
      <c r="H18" s="28">
        <v>1513.3579999999999</v>
      </c>
    </row>
    <row r="19" spans="1:8" ht="60" x14ac:dyDescent="0.25">
      <c r="A19" s="30" t="s">
        <v>390</v>
      </c>
      <c r="B19" s="46" t="s">
        <v>399</v>
      </c>
      <c r="C19" s="42" t="s">
        <v>304</v>
      </c>
      <c r="D19" s="48" t="s">
        <v>27</v>
      </c>
      <c r="E19" s="47" t="s">
        <v>357</v>
      </c>
      <c r="F19" s="49">
        <v>381.56700000000001</v>
      </c>
      <c r="G19" s="28">
        <v>3.5</v>
      </c>
      <c r="H19" s="28">
        <v>1335.4845</v>
      </c>
    </row>
    <row r="20" spans="1:8" ht="45" x14ac:dyDescent="0.25">
      <c r="A20" s="30" t="s">
        <v>390</v>
      </c>
      <c r="B20" s="46" t="s">
        <v>400</v>
      </c>
      <c r="C20" s="42" t="s">
        <v>370</v>
      </c>
      <c r="D20" s="48" t="s">
        <v>27</v>
      </c>
      <c r="E20" s="47" t="s">
        <v>371</v>
      </c>
      <c r="F20" s="49">
        <v>91.02</v>
      </c>
      <c r="G20" s="28">
        <v>3.5</v>
      </c>
      <c r="H20" s="28">
        <v>318.57</v>
      </c>
    </row>
    <row r="21" spans="1:8" ht="45" x14ac:dyDescent="0.25">
      <c r="A21" s="30" t="s">
        <v>390</v>
      </c>
      <c r="B21" s="46" t="s">
        <v>401</v>
      </c>
      <c r="C21" s="42" t="s">
        <v>10</v>
      </c>
      <c r="D21" s="48" t="s">
        <v>27</v>
      </c>
      <c r="E21" s="47" t="s">
        <v>325</v>
      </c>
      <c r="F21" s="49">
        <v>123.1</v>
      </c>
      <c r="G21" s="28">
        <v>3.5</v>
      </c>
      <c r="H21" s="28">
        <v>430.84999999999997</v>
      </c>
    </row>
    <row r="22" spans="1:8" ht="30" x14ac:dyDescent="0.25">
      <c r="A22" s="30" t="s">
        <v>390</v>
      </c>
      <c r="B22" s="46" t="s">
        <v>402</v>
      </c>
      <c r="C22" s="42" t="s">
        <v>312</v>
      </c>
      <c r="D22" s="48" t="s">
        <v>27</v>
      </c>
      <c r="E22" s="47" t="s">
        <v>333</v>
      </c>
      <c r="F22" s="49">
        <v>636.322</v>
      </c>
      <c r="G22" s="28">
        <v>3.5</v>
      </c>
      <c r="H22" s="28">
        <v>2227.127</v>
      </c>
    </row>
    <row r="23" spans="1:8" ht="45" x14ac:dyDescent="0.25">
      <c r="A23" s="30" t="s">
        <v>390</v>
      </c>
      <c r="B23" s="46" t="s">
        <v>403</v>
      </c>
      <c r="C23" s="42" t="s">
        <v>24</v>
      </c>
      <c r="D23" s="48" t="s">
        <v>27</v>
      </c>
      <c r="E23" s="47" t="s">
        <v>351</v>
      </c>
      <c r="F23" s="49">
        <v>69.876000000000005</v>
      </c>
      <c r="G23" s="28">
        <v>3.5</v>
      </c>
      <c r="H23" s="28">
        <v>244.56600000000003</v>
      </c>
    </row>
    <row r="24" spans="1:8" ht="45" x14ac:dyDescent="0.25">
      <c r="A24" s="30" t="s">
        <v>390</v>
      </c>
      <c r="B24" s="46" t="s">
        <v>404</v>
      </c>
      <c r="C24" s="42" t="s">
        <v>10</v>
      </c>
      <c r="D24" s="48" t="s">
        <v>27</v>
      </c>
      <c r="E24" s="47" t="s">
        <v>325</v>
      </c>
      <c r="F24" s="49">
        <v>470.25700000000001</v>
      </c>
      <c r="G24" s="28">
        <v>3.5</v>
      </c>
      <c r="H24" s="28">
        <v>1645.8995</v>
      </c>
    </row>
    <row r="25" spans="1:8" ht="45" x14ac:dyDescent="0.25">
      <c r="A25" s="30" t="s">
        <v>390</v>
      </c>
      <c r="B25" s="46" t="s">
        <v>405</v>
      </c>
      <c r="C25" s="42" t="s">
        <v>358</v>
      </c>
      <c r="D25" s="48" t="s">
        <v>27</v>
      </c>
      <c r="E25" s="47" t="s">
        <v>349</v>
      </c>
      <c r="F25" s="49">
        <v>222.65600000000001</v>
      </c>
      <c r="G25" s="28">
        <v>3.5</v>
      </c>
      <c r="H25" s="28">
        <v>779.29600000000005</v>
      </c>
    </row>
    <row r="26" spans="1:8" ht="45" x14ac:dyDescent="0.25">
      <c r="A26" s="30" t="s">
        <v>406</v>
      </c>
      <c r="B26" s="46" t="s">
        <v>407</v>
      </c>
      <c r="C26" s="42" t="s">
        <v>24</v>
      </c>
      <c r="D26" s="48" t="s">
        <v>27</v>
      </c>
      <c r="E26" s="47" t="s">
        <v>351</v>
      </c>
      <c r="F26" s="49">
        <v>134.13900000000001</v>
      </c>
      <c r="G26" s="28">
        <v>3.5</v>
      </c>
      <c r="H26" s="28">
        <v>469.48650000000004</v>
      </c>
    </row>
    <row r="27" spans="1:8" ht="75" x14ac:dyDescent="0.25">
      <c r="A27" s="30" t="s">
        <v>406</v>
      </c>
      <c r="B27" s="46" t="s">
        <v>408</v>
      </c>
      <c r="C27" s="42" t="s">
        <v>21</v>
      </c>
      <c r="D27" s="48" t="s">
        <v>27</v>
      </c>
      <c r="E27" s="47" t="s">
        <v>340</v>
      </c>
      <c r="F27" s="49">
        <v>145.78</v>
      </c>
      <c r="G27" s="28">
        <v>3.5</v>
      </c>
      <c r="H27" s="28">
        <v>510.23</v>
      </c>
    </row>
    <row r="28" spans="1:8" ht="45" x14ac:dyDescent="0.25">
      <c r="A28" s="30" t="s">
        <v>406</v>
      </c>
      <c r="B28" s="46" t="s">
        <v>409</v>
      </c>
      <c r="C28" s="42" t="s">
        <v>378</v>
      </c>
      <c r="D28" s="48" t="s">
        <v>27</v>
      </c>
      <c r="E28" s="47" t="s">
        <v>371</v>
      </c>
      <c r="F28" s="49">
        <v>61.56</v>
      </c>
      <c r="G28" s="28">
        <v>3.5</v>
      </c>
      <c r="H28" s="28">
        <v>215.46</v>
      </c>
    </row>
    <row r="29" spans="1:8" ht="60" x14ac:dyDescent="0.25">
      <c r="A29" s="30" t="s">
        <v>406</v>
      </c>
      <c r="B29" s="46" t="s">
        <v>410</v>
      </c>
      <c r="C29" s="42" t="s">
        <v>17</v>
      </c>
      <c r="D29" s="48" t="s">
        <v>27</v>
      </c>
      <c r="E29" s="47" t="s">
        <v>337</v>
      </c>
      <c r="F29" s="49">
        <v>433.81</v>
      </c>
      <c r="G29" s="28">
        <v>3.5</v>
      </c>
      <c r="H29" s="28">
        <v>1518.335</v>
      </c>
    </row>
    <row r="30" spans="1:8" ht="45" x14ac:dyDescent="0.25">
      <c r="A30" s="30" t="s">
        <v>406</v>
      </c>
      <c r="B30" s="46" t="s">
        <v>411</v>
      </c>
      <c r="C30" s="42" t="s">
        <v>378</v>
      </c>
      <c r="D30" s="48" t="s">
        <v>27</v>
      </c>
      <c r="E30" s="47" t="s">
        <v>371</v>
      </c>
      <c r="F30" s="49">
        <v>159.16200000000001</v>
      </c>
      <c r="G30" s="28">
        <v>3.5</v>
      </c>
      <c r="H30" s="28">
        <v>557.06700000000001</v>
      </c>
    </row>
    <row r="31" spans="1:8" ht="45" x14ac:dyDescent="0.25">
      <c r="A31" s="30" t="s">
        <v>406</v>
      </c>
      <c r="B31" s="46" t="s">
        <v>412</v>
      </c>
      <c r="C31" s="42" t="s">
        <v>322</v>
      </c>
      <c r="D31" s="48" t="s">
        <v>27</v>
      </c>
      <c r="E31" s="47" t="s">
        <v>348</v>
      </c>
      <c r="F31" s="49">
        <v>155.25800000000001</v>
      </c>
      <c r="G31" s="28">
        <v>3.5</v>
      </c>
      <c r="H31" s="28">
        <v>543.40300000000002</v>
      </c>
    </row>
    <row r="32" spans="1:8" ht="75" x14ac:dyDescent="0.25">
      <c r="A32" s="30" t="s">
        <v>406</v>
      </c>
      <c r="B32" s="46" t="s">
        <v>413</v>
      </c>
      <c r="C32" s="42" t="s">
        <v>16</v>
      </c>
      <c r="D32" s="48" t="s">
        <v>27</v>
      </c>
      <c r="E32" s="47" t="s">
        <v>330</v>
      </c>
      <c r="F32" s="49">
        <v>2007.25</v>
      </c>
      <c r="G32" s="28">
        <v>3.5</v>
      </c>
      <c r="H32" s="28">
        <v>7025.375</v>
      </c>
    </row>
    <row r="33" spans="1:8" ht="45" x14ac:dyDescent="0.25">
      <c r="A33" s="30" t="s">
        <v>406</v>
      </c>
      <c r="B33" s="46" t="s">
        <v>414</v>
      </c>
      <c r="C33" s="42" t="s">
        <v>322</v>
      </c>
      <c r="D33" s="48" t="s">
        <v>27</v>
      </c>
      <c r="E33" s="47" t="s">
        <v>348</v>
      </c>
      <c r="F33" s="49">
        <v>5.8360000000000003</v>
      </c>
      <c r="G33" s="28">
        <v>3.5</v>
      </c>
      <c r="H33" s="28">
        <v>20.426000000000002</v>
      </c>
    </row>
    <row r="34" spans="1:8" ht="45" x14ac:dyDescent="0.25">
      <c r="A34" s="30" t="s">
        <v>406</v>
      </c>
      <c r="B34" s="46" t="s">
        <v>415</v>
      </c>
      <c r="C34" s="42" t="s">
        <v>358</v>
      </c>
      <c r="D34" s="48" t="s">
        <v>27</v>
      </c>
      <c r="E34" s="47" t="s">
        <v>349</v>
      </c>
      <c r="F34" s="49">
        <v>173.85599999999999</v>
      </c>
      <c r="G34" s="28">
        <v>3.5</v>
      </c>
      <c r="H34" s="28">
        <v>608.49599999999998</v>
      </c>
    </row>
    <row r="35" spans="1:8" ht="45" x14ac:dyDescent="0.25">
      <c r="A35" s="30" t="s">
        <v>406</v>
      </c>
      <c r="B35" s="46" t="s">
        <v>416</v>
      </c>
      <c r="C35" s="42" t="s">
        <v>358</v>
      </c>
      <c r="D35" s="48" t="s">
        <v>27</v>
      </c>
      <c r="E35" s="47" t="s">
        <v>349</v>
      </c>
      <c r="F35" s="49">
        <v>5.56</v>
      </c>
      <c r="G35" s="28">
        <v>3.5</v>
      </c>
      <c r="H35" s="28">
        <v>19.459999999999997</v>
      </c>
    </row>
    <row r="36" spans="1:8" ht="45" x14ac:dyDescent="0.25">
      <c r="A36" s="30" t="s">
        <v>406</v>
      </c>
      <c r="B36" s="46" t="s">
        <v>417</v>
      </c>
      <c r="C36" s="42" t="s">
        <v>313</v>
      </c>
      <c r="D36" s="48" t="s">
        <v>27</v>
      </c>
      <c r="E36" s="47" t="s">
        <v>326</v>
      </c>
      <c r="F36" s="49">
        <v>929.74599999999998</v>
      </c>
      <c r="G36" s="28">
        <v>3.5</v>
      </c>
      <c r="H36" s="28">
        <v>3254.1109999999999</v>
      </c>
    </row>
    <row r="37" spans="1:8" ht="75" x14ac:dyDescent="0.25">
      <c r="A37" s="30" t="s">
        <v>406</v>
      </c>
      <c r="B37" s="46" t="s">
        <v>418</v>
      </c>
      <c r="C37" s="42" t="s">
        <v>16</v>
      </c>
      <c r="D37" s="48" t="s">
        <v>27</v>
      </c>
      <c r="E37" s="47" t="s">
        <v>330</v>
      </c>
      <c r="F37" s="49">
        <v>401.45</v>
      </c>
      <c r="G37" s="28">
        <v>3.5</v>
      </c>
      <c r="H37" s="28">
        <v>1405.075</v>
      </c>
    </row>
    <row r="38" spans="1:8" ht="75" x14ac:dyDescent="0.25">
      <c r="A38" s="30" t="s">
        <v>406</v>
      </c>
      <c r="B38" s="46" t="s">
        <v>419</v>
      </c>
      <c r="C38" s="42" t="s">
        <v>16</v>
      </c>
      <c r="D38" s="48" t="s">
        <v>27</v>
      </c>
      <c r="E38" s="47" t="s">
        <v>330</v>
      </c>
      <c r="F38" s="49">
        <v>275.32299999999998</v>
      </c>
      <c r="G38" s="28">
        <v>3.5</v>
      </c>
      <c r="H38" s="28">
        <v>963.63049999999998</v>
      </c>
    </row>
    <row r="39" spans="1:8" ht="30" x14ac:dyDescent="0.25">
      <c r="A39" s="30" t="s">
        <v>406</v>
      </c>
      <c r="B39" s="46" t="s">
        <v>420</v>
      </c>
      <c r="C39" s="42" t="s">
        <v>312</v>
      </c>
      <c r="D39" s="48" t="s">
        <v>27</v>
      </c>
      <c r="E39" s="47" t="s">
        <v>333</v>
      </c>
      <c r="F39" s="49">
        <v>238.976</v>
      </c>
      <c r="G39" s="28">
        <v>3.5</v>
      </c>
      <c r="H39" s="28">
        <v>836.41599999999994</v>
      </c>
    </row>
    <row r="40" spans="1:8" ht="60" x14ac:dyDescent="0.25">
      <c r="A40" s="30" t="s">
        <v>406</v>
      </c>
      <c r="B40" s="46" t="s">
        <v>421</v>
      </c>
      <c r="C40" s="42" t="s">
        <v>368</v>
      </c>
      <c r="D40" s="48" t="s">
        <v>27</v>
      </c>
      <c r="E40" s="47" t="s">
        <v>383</v>
      </c>
      <c r="F40" s="49">
        <v>277.27600000000001</v>
      </c>
      <c r="G40" s="28">
        <v>3.5</v>
      </c>
      <c r="H40" s="28">
        <v>970.46600000000001</v>
      </c>
    </row>
    <row r="41" spans="1:8" ht="60" x14ac:dyDescent="0.25">
      <c r="A41" s="30" t="s">
        <v>406</v>
      </c>
      <c r="B41" s="46" t="s">
        <v>422</v>
      </c>
      <c r="C41" s="42" t="s">
        <v>304</v>
      </c>
      <c r="D41" s="48" t="s">
        <v>27</v>
      </c>
      <c r="E41" s="47" t="s">
        <v>357</v>
      </c>
      <c r="F41" s="49">
        <v>25.63</v>
      </c>
      <c r="G41" s="28">
        <v>3.5</v>
      </c>
      <c r="H41" s="28">
        <v>89.704999999999998</v>
      </c>
    </row>
    <row r="42" spans="1:8" ht="60" x14ac:dyDescent="0.25">
      <c r="A42" s="30" t="s">
        <v>406</v>
      </c>
      <c r="B42" s="46" t="s">
        <v>423</v>
      </c>
      <c r="C42" s="42" t="s">
        <v>368</v>
      </c>
      <c r="D42" s="48" t="s">
        <v>27</v>
      </c>
      <c r="E42" s="47" t="s">
        <v>383</v>
      </c>
      <c r="F42" s="49">
        <v>27.81</v>
      </c>
      <c r="G42" s="28">
        <v>3.5</v>
      </c>
      <c r="H42" s="28">
        <v>97.334999999999994</v>
      </c>
    </row>
    <row r="43" spans="1:8" ht="60" x14ac:dyDescent="0.25">
      <c r="A43" s="30" t="s">
        <v>406</v>
      </c>
      <c r="B43" s="46" t="s">
        <v>424</v>
      </c>
      <c r="C43" s="42" t="s">
        <v>368</v>
      </c>
      <c r="D43" s="48" t="s">
        <v>27</v>
      </c>
      <c r="E43" s="47" t="s">
        <v>383</v>
      </c>
      <c r="F43" s="49">
        <v>21.58</v>
      </c>
      <c r="G43" s="28">
        <v>3.5</v>
      </c>
      <c r="H43" s="28">
        <v>75.53</v>
      </c>
    </row>
    <row r="44" spans="1:8" ht="60" x14ac:dyDescent="0.25">
      <c r="A44" s="30" t="s">
        <v>406</v>
      </c>
      <c r="B44" s="46" t="s">
        <v>425</v>
      </c>
      <c r="C44" s="42" t="s">
        <v>304</v>
      </c>
      <c r="D44" s="48" t="s">
        <v>27</v>
      </c>
      <c r="E44" s="47" t="s">
        <v>357</v>
      </c>
      <c r="F44" s="49">
        <v>256.11</v>
      </c>
      <c r="G44" s="28">
        <v>3.5</v>
      </c>
      <c r="H44" s="28">
        <v>896.38499999999999</v>
      </c>
    </row>
    <row r="45" spans="1:8" ht="45" x14ac:dyDescent="0.25">
      <c r="A45" s="30" t="s">
        <v>426</v>
      </c>
      <c r="B45" s="46" t="s">
        <v>427</v>
      </c>
      <c r="C45" s="42" t="s">
        <v>24</v>
      </c>
      <c r="D45" s="48" t="s">
        <v>27</v>
      </c>
      <c r="E45" s="47" t="s">
        <v>351</v>
      </c>
      <c r="F45" s="49">
        <v>1428.63</v>
      </c>
      <c r="G45" s="28">
        <v>3.5</v>
      </c>
      <c r="H45" s="28">
        <v>5000.2049999999999</v>
      </c>
    </row>
    <row r="46" spans="1:8" ht="75" x14ac:dyDescent="0.25">
      <c r="A46" s="30" t="s">
        <v>426</v>
      </c>
      <c r="B46" s="46" t="s">
        <v>428</v>
      </c>
      <c r="C46" s="42" t="s">
        <v>22</v>
      </c>
      <c r="D46" s="48" t="s">
        <v>27</v>
      </c>
      <c r="E46" s="47" t="s">
        <v>328</v>
      </c>
      <c r="F46" s="49">
        <v>1233.2660000000001</v>
      </c>
      <c r="G46" s="28">
        <v>3.5</v>
      </c>
      <c r="H46" s="28">
        <v>4316.4310000000005</v>
      </c>
    </row>
    <row r="47" spans="1:8" ht="75" x14ac:dyDescent="0.25">
      <c r="A47" s="30" t="s">
        <v>426</v>
      </c>
      <c r="B47" s="46" t="s">
        <v>429</v>
      </c>
      <c r="C47" s="42" t="s">
        <v>22</v>
      </c>
      <c r="D47" s="48" t="s">
        <v>27</v>
      </c>
      <c r="E47" s="47" t="s">
        <v>328</v>
      </c>
      <c r="F47" s="49">
        <v>908.29499999999996</v>
      </c>
      <c r="G47" s="28">
        <v>3.5</v>
      </c>
      <c r="H47" s="28">
        <v>3179.0324999999998</v>
      </c>
    </row>
    <row r="48" spans="1:8" ht="45" x14ac:dyDescent="0.25">
      <c r="A48" s="30" t="s">
        <v>426</v>
      </c>
      <c r="B48" s="46" t="s">
        <v>430</v>
      </c>
      <c r="C48" s="42" t="s">
        <v>318</v>
      </c>
      <c r="D48" s="48" t="s">
        <v>27</v>
      </c>
      <c r="E48" s="47" t="s">
        <v>343</v>
      </c>
      <c r="F48" s="49">
        <v>563.02</v>
      </c>
      <c r="G48" s="28">
        <v>3.5</v>
      </c>
      <c r="H48" s="28">
        <v>1970.57</v>
      </c>
    </row>
    <row r="49" spans="1:8" ht="45" x14ac:dyDescent="0.25">
      <c r="A49" s="30" t="s">
        <v>426</v>
      </c>
      <c r="B49" s="46" t="s">
        <v>431</v>
      </c>
      <c r="C49" s="42" t="s">
        <v>10</v>
      </c>
      <c r="D49" s="48" t="s">
        <v>27</v>
      </c>
      <c r="E49" s="47" t="s">
        <v>325</v>
      </c>
      <c r="F49" s="49">
        <v>1577.625</v>
      </c>
      <c r="G49" s="28">
        <v>3.5</v>
      </c>
      <c r="H49" s="28">
        <v>5521.6875</v>
      </c>
    </row>
    <row r="50" spans="1:8" ht="75" x14ac:dyDescent="0.25">
      <c r="A50" s="30" t="s">
        <v>426</v>
      </c>
      <c r="B50" s="46" t="s">
        <v>432</v>
      </c>
      <c r="C50" s="42" t="s">
        <v>16</v>
      </c>
      <c r="D50" s="48" t="s">
        <v>27</v>
      </c>
      <c r="E50" s="47" t="s">
        <v>330</v>
      </c>
      <c r="F50" s="49">
        <v>195.84299999999999</v>
      </c>
      <c r="G50" s="28">
        <v>3.5</v>
      </c>
      <c r="H50" s="28">
        <v>685.45049999999992</v>
      </c>
    </row>
    <row r="51" spans="1:8" ht="45" x14ac:dyDescent="0.25">
      <c r="A51" s="30" t="s">
        <v>426</v>
      </c>
      <c r="B51" s="46" t="s">
        <v>433</v>
      </c>
      <c r="C51" s="42" t="s">
        <v>257</v>
      </c>
      <c r="D51" s="48" t="s">
        <v>27</v>
      </c>
      <c r="E51" s="47" t="s">
        <v>338</v>
      </c>
      <c r="F51" s="49">
        <v>148.88</v>
      </c>
      <c r="G51" s="28">
        <v>3.5</v>
      </c>
      <c r="H51" s="28">
        <v>521.07999999999993</v>
      </c>
    </row>
    <row r="52" spans="1:8" ht="45" x14ac:dyDescent="0.25">
      <c r="A52" s="30" t="s">
        <v>426</v>
      </c>
      <c r="B52" s="46" t="s">
        <v>434</v>
      </c>
      <c r="C52" s="42" t="s">
        <v>318</v>
      </c>
      <c r="D52" s="48" t="s">
        <v>27</v>
      </c>
      <c r="E52" s="47" t="s">
        <v>343</v>
      </c>
      <c r="F52" s="49">
        <v>4014.5</v>
      </c>
      <c r="G52" s="28">
        <v>3.5</v>
      </c>
      <c r="H52" s="28">
        <v>14050.75</v>
      </c>
    </row>
    <row r="53" spans="1:8" ht="45" x14ac:dyDescent="0.25">
      <c r="A53" s="30" t="s">
        <v>426</v>
      </c>
      <c r="B53" s="46" t="s">
        <v>435</v>
      </c>
      <c r="C53" s="42" t="s">
        <v>313</v>
      </c>
      <c r="D53" s="48" t="s">
        <v>27</v>
      </c>
      <c r="E53" s="47" t="s">
        <v>326</v>
      </c>
      <c r="F53" s="49">
        <v>216.32599999999999</v>
      </c>
      <c r="G53" s="28">
        <v>3.5</v>
      </c>
      <c r="H53" s="28">
        <v>757.14099999999996</v>
      </c>
    </row>
    <row r="54" spans="1:8" ht="45" x14ac:dyDescent="0.25">
      <c r="A54" s="30" t="s">
        <v>426</v>
      </c>
      <c r="B54" s="46" t="s">
        <v>436</v>
      </c>
      <c r="C54" s="42" t="s">
        <v>305</v>
      </c>
      <c r="D54" s="48" t="s">
        <v>27</v>
      </c>
      <c r="E54" s="47" t="s">
        <v>337</v>
      </c>
      <c r="F54" s="49">
        <v>223.8</v>
      </c>
      <c r="G54" s="28">
        <v>3.5</v>
      </c>
      <c r="H54" s="28">
        <v>783.30000000000007</v>
      </c>
    </row>
    <row r="55" spans="1:8" ht="60" x14ac:dyDescent="0.25">
      <c r="A55" s="30" t="s">
        <v>426</v>
      </c>
      <c r="B55" s="46" t="s">
        <v>437</v>
      </c>
      <c r="C55" s="42" t="s">
        <v>362</v>
      </c>
      <c r="D55" s="48" t="s">
        <v>27</v>
      </c>
      <c r="E55" s="47" t="s">
        <v>369</v>
      </c>
      <c r="F55" s="49">
        <v>155.54</v>
      </c>
      <c r="G55" s="28">
        <v>3.5</v>
      </c>
      <c r="H55" s="28">
        <v>544.39</v>
      </c>
    </row>
    <row r="56" spans="1:8" ht="30" x14ac:dyDescent="0.25">
      <c r="A56" s="30" t="s">
        <v>426</v>
      </c>
      <c r="B56" s="46" t="s">
        <v>438</v>
      </c>
      <c r="C56" s="42" t="s">
        <v>309</v>
      </c>
      <c r="D56" s="48" t="s">
        <v>27</v>
      </c>
      <c r="E56" s="47" t="s">
        <v>334</v>
      </c>
      <c r="F56" s="49">
        <v>50.655999999999999</v>
      </c>
      <c r="G56" s="28">
        <v>3.5</v>
      </c>
      <c r="H56" s="28">
        <v>177.29599999999999</v>
      </c>
    </row>
    <row r="57" spans="1:8" ht="45" x14ac:dyDescent="0.25">
      <c r="A57" s="30" t="s">
        <v>439</v>
      </c>
      <c r="B57" s="46" t="s">
        <v>440</v>
      </c>
      <c r="C57" s="42" t="s">
        <v>363</v>
      </c>
      <c r="D57" s="48" t="s">
        <v>27</v>
      </c>
      <c r="E57" s="47" t="s">
        <v>364</v>
      </c>
      <c r="F57" s="49">
        <v>652.49</v>
      </c>
      <c r="G57" s="28">
        <v>3.5</v>
      </c>
      <c r="H57" s="28">
        <v>2283.7150000000001</v>
      </c>
    </row>
    <row r="58" spans="1:8" ht="60" x14ac:dyDescent="0.25">
      <c r="A58" s="30" t="s">
        <v>439</v>
      </c>
      <c r="B58" s="46" t="s">
        <v>441</v>
      </c>
      <c r="C58" s="42" t="s">
        <v>304</v>
      </c>
      <c r="D58" s="48" t="s">
        <v>27</v>
      </c>
      <c r="E58" s="47" t="s">
        <v>357</v>
      </c>
      <c r="F58" s="49">
        <v>417.25</v>
      </c>
      <c r="G58" s="28">
        <v>3.5</v>
      </c>
      <c r="H58" s="28">
        <v>1460.375</v>
      </c>
    </row>
    <row r="59" spans="1:8" ht="45" x14ac:dyDescent="0.25">
      <c r="A59" s="30" t="s">
        <v>439</v>
      </c>
      <c r="B59" s="46" t="s">
        <v>442</v>
      </c>
      <c r="C59" s="42" t="s">
        <v>363</v>
      </c>
      <c r="D59" s="48" t="s">
        <v>27</v>
      </c>
      <c r="E59" s="47" t="s">
        <v>364</v>
      </c>
      <c r="F59" s="49">
        <v>1767.18</v>
      </c>
      <c r="G59" s="28">
        <v>3.5</v>
      </c>
      <c r="H59" s="28">
        <v>6185.13</v>
      </c>
    </row>
    <row r="60" spans="1:8" ht="60" x14ac:dyDescent="0.25">
      <c r="A60" s="30" t="s">
        <v>439</v>
      </c>
      <c r="B60" s="46" t="s">
        <v>443</v>
      </c>
      <c r="C60" s="42" t="s">
        <v>362</v>
      </c>
      <c r="D60" s="48" t="s">
        <v>27</v>
      </c>
      <c r="E60" s="47" t="s">
        <v>369</v>
      </c>
      <c r="F60" s="49">
        <v>63.468000000000004</v>
      </c>
      <c r="G60" s="28">
        <v>3.5</v>
      </c>
      <c r="H60" s="28">
        <v>222.13800000000001</v>
      </c>
    </row>
    <row r="61" spans="1:8" ht="45" x14ac:dyDescent="0.25">
      <c r="A61" s="30" t="s">
        <v>439</v>
      </c>
      <c r="B61" s="46" t="s">
        <v>444</v>
      </c>
      <c r="C61" s="42" t="s">
        <v>378</v>
      </c>
      <c r="D61" s="48" t="s">
        <v>27</v>
      </c>
      <c r="E61" s="47" t="s">
        <v>371</v>
      </c>
      <c r="F61" s="49">
        <v>73.055999999999997</v>
      </c>
      <c r="G61" s="28">
        <v>3.5</v>
      </c>
      <c r="H61" s="28">
        <v>255.696</v>
      </c>
    </row>
    <row r="62" spans="1:8" ht="90" x14ac:dyDescent="0.25">
      <c r="A62" s="30" t="s">
        <v>439</v>
      </c>
      <c r="B62" s="46" t="s">
        <v>445</v>
      </c>
      <c r="C62" s="42" t="s">
        <v>40</v>
      </c>
      <c r="D62" s="48" t="s">
        <v>27</v>
      </c>
      <c r="E62" s="47" t="s">
        <v>346</v>
      </c>
      <c r="F62" s="49">
        <v>793.69</v>
      </c>
      <c r="G62" s="28">
        <v>3.5</v>
      </c>
      <c r="H62" s="28">
        <v>2777.915</v>
      </c>
    </row>
    <row r="63" spans="1:8" ht="45" x14ac:dyDescent="0.25">
      <c r="A63" s="30" t="s">
        <v>439</v>
      </c>
      <c r="B63" s="46" t="s">
        <v>446</v>
      </c>
      <c r="C63" s="42" t="s">
        <v>320</v>
      </c>
      <c r="D63" s="48" t="s">
        <v>27</v>
      </c>
      <c r="E63" s="47" t="s">
        <v>332</v>
      </c>
      <c r="F63" s="49">
        <v>57.53</v>
      </c>
      <c r="G63" s="28">
        <v>3.5</v>
      </c>
      <c r="H63" s="28">
        <v>201.35500000000002</v>
      </c>
    </row>
    <row r="64" spans="1:8" ht="90" x14ac:dyDescent="0.25">
      <c r="A64" s="30" t="s">
        <v>439</v>
      </c>
      <c r="B64" s="46" t="s">
        <v>447</v>
      </c>
      <c r="C64" s="42" t="s">
        <v>40</v>
      </c>
      <c r="D64" s="48" t="s">
        <v>27</v>
      </c>
      <c r="E64" s="47" t="s">
        <v>346</v>
      </c>
      <c r="F64" s="49">
        <v>401.45</v>
      </c>
      <c r="G64" s="28">
        <v>3.5</v>
      </c>
      <c r="H64" s="28">
        <v>1405.075</v>
      </c>
    </row>
    <row r="65" spans="1:8" ht="45" x14ac:dyDescent="0.25">
      <c r="A65" s="30" t="s">
        <v>439</v>
      </c>
      <c r="B65" s="46" t="s">
        <v>448</v>
      </c>
      <c r="C65" s="42" t="s">
        <v>378</v>
      </c>
      <c r="D65" s="48" t="s">
        <v>27</v>
      </c>
      <c r="E65" s="47" t="s">
        <v>371</v>
      </c>
      <c r="F65" s="49">
        <v>22.04</v>
      </c>
      <c r="G65" s="28">
        <v>3.5</v>
      </c>
      <c r="H65" s="28">
        <v>77.14</v>
      </c>
    </row>
    <row r="66" spans="1:8" ht="45" x14ac:dyDescent="0.25">
      <c r="A66" s="30" t="s">
        <v>439</v>
      </c>
      <c r="B66" s="46" t="s">
        <v>449</v>
      </c>
      <c r="C66" s="42" t="s">
        <v>10</v>
      </c>
      <c r="D66" s="48" t="s">
        <v>27</v>
      </c>
      <c r="E66" s="47" t="s">
        <v>325</v>
      </c>
      <c r="F66" s="49">
        <v>457.25200000000001</v>
      </c>
      <c r="G66" s="28">
        <v>3.5</v>
      </c>
      <c r="H66" s="28">
        <v>1600.3820000000001</v>
      </c>
    </row>
    <row r="67" spans="1:8" ht="45" x14ac:dyDescent="0.25">
      <c r="A67" s="30" t="s">
        <v>439</v>
      </c>
      <c r="B67" s="46" t="s">
        <v>450</v>
      </c>
      <c r="C67" s="42" t="s">
        <v>313</v>
      </c>
      <c r="D67" s="48" t="s">
        <v>27</v>
      </c>
      <c r="E67" s="47" t="s">
        <v>326</v>
      </c>
      <c r="F67" s="49">
        <v>633.81799999999998</v>
      </c>
      <c r="G67" s="28">
        <v>3.5</v>
      </c>
      <c r="H67" s="28">
        <v>2218.3629999999998</v>
      </c>
    </row>
    <row r="68" spans="1:8" ht="45" x14ac:dyDescent="0.25">
      <c r="A68" s="30" t="s">
        <v>439</v>
      </c>
      <c r="B68" s="46" t="s">
        <v>451</v>
      </c>
      <c r="C68" s="42" t="s">
        <v>313</v>
      </c>
      <c r="D68" s="48" t="s">
        <v>27</v>
      </c>
      <c r="E68" s="47" t="s">
        <v>326</v>
      </c>
      <c r="F68" s="49">
        <v>21.632000000000001</v>
      </c>
      <c r="G68" s="28">
        <v>3.5</v>
      </c>
      <c r="H68" s="28">
        <v>75.712000000000003</v>
      </c>
    </row>
    <row r="69" spans="1:8" ht="45" x14ac:dyDescent="0.25">
      <c r="A69" s="30" t="s">
        <v>439</v>
      </c>
      <c r="B69" s="46" t="s">
        <v>452</v>
      </c>
      <c r="C69" s="42" t="s">
        <v>313</v>
      </c>
      <c r="D69" s="48" t="s">
        <v>27</v>
      </c>
      <c r="E69" s="47" t="s">
        <v>326</v>
      </c>
      <c r="F69" s="49">
        <v>134.846</v>
      </c>
      <c r="G69" s="28">
        <v>3.5</v>
      </c>
      <c r="H69" s="28">
        <v>471.96100000000001</v>
      </c>
    </row>
    <row r="70" spans="1:8" ht="45" x14ac:dyDescent="0.25">
      <c r="A70" s="30" t="s">
        <v>439</v>
      </c>
      <c r="B70" s="46" t="s">
        <v>453</v>
      </c>
      <c r="C70" s="42" t="s">
        <v>370</v>
      </c>
      <c r="D70" s="48" t="s">
        <v>27</v>
      </c>
      <c r="E70" s="47" t="s">
        <v>371</v>
      </c>
      <c r="F70" s="49">
        <v>446.05900000000003</v>
      </c>
      <c r="G70" s="28">
        <v>3.5</v>
      </c>
      <c r="H70" s="28">
        <v>1561.2065</v>
      </c>
    </row>
    <row r="71" spans="1:8" ht="45" x14ac:dyDescent="0.25">
      <c r="A71" s="30" t="s">
        <v>439</v>
      </c>
      <c r="B71" s="46" t="s">
        <v>454</v>
      </c>
      <c r="C71" s="42" t="s">
        <v>310</v>
      </c>
      <c r="D71" s="48" t="s">
        <v>27</v>
      </c>
      <c r="E71" s="47" t="s">
        <v>349</v>
      </c>
      <c r="F71" s="49">
        <v>983.63300000000004</v>
      </c>
      <c r="G71" s="28">
        <v>3.5</v>
      </c>
      <c r="H71" s="28">
        <v>3442.7155000000002</v>
      </c>
    </row>
    <row r="72" spans="1:8" ht="45" x14ac:dyDescent="0.25">
      <c r="A72" s="30" t="s">
        <v>439</v>
      </c>
      <c r="B72" s="46" t="s">
        <v>455</v>
      </c>
      <c r="C72" s="42" t="s">
        <v>308</v>
      </c>
      <c r="D72" s="48" t="s">
        <v>27</v>
      </c>
      <c r="E72" s="47" t="s">
        <v>331</v>
      </c>
      <c r="F72" s="49">
        <v>1855.4359999999999</v>
      </c>
      <c r="G72" s="28">
        <v>3.5</v>
      </c>
      <c r="H72" s="28">
        <v>6494.0259999999998</v>
      </c>
    </row>
    <row r="73" spans="1:8" ht="45" x14ac:dyDescent="0.25">
      <c r="A73" s="30" t="s">
        <v>439</v>
      </c>
      <c r="B73" s="46" t="s">
        <v>456</v>
      </c>
      <c r="C73" s="42" t="s">
        <v>370</v>
      </c>
      <c r="D73" s="48" t="s">
        <v>27</v>
      </c>
      <c r="E73" s="47" t="s">
        <v>371</v>
      </c>
      <c r="F73" s="49">
        <v>24.44</v>
      </c>
      <c r="G73" s="28">
        <v>3.5</v>
      </c>
      <c r="H73" s="28">
        <v>85.54</v>
      </c>
    </row>
    <row r="74" spans="1:8" ht="30" x14ac:dyDescent="0.25">
      <c r="A74" s="30" t="s">
        <v>439</v>
      </c>
      <c r="B74" s="46" t="s">
        <v>457</v>
      </c>
      <c r="C74" s="42" t="s">
        <v>312</v>
      </c>
      <c r="D74" s="48" t="s">
        <v>27</v>
      </c>
      <c r="E74" s="47" t="s">
        <v>333</v>
      </c>
      <c r="F74" s="49">
        <v>348.45600000000002</v>
      </c>
      <c r="G74" s="28">
        <v>3.5</v>
      </c>
      <c r="H74" s="28">
        <v>1219.596</v>
      </c>
    </row>
    <row r="75" spans="1:8" ht="45" x14ac:dyDescent="0.25">
      <c r="A75" s="30" t="s">
        <v>439</v>
      </c>
      <c r="B75" s="46" t="s">
        <v>458</v>
      </c>
      <c r="C75" s="42" t="s">
        <v>305</v>
      </c>
      <c r="D75" s="48" t="s">
        <v>27</v>
      </c>
      <c r="E75" s="47" t="s">
        <v>337</v>
      </c>
      <c r="F75" s="49">
        <v>703.17</v>
      </c>
      <c r="G75" s="28">
        <v>3.5</v>
      </c>
      <c r="H75" s="28">
        <v>2461.0949999999998</v>
      </c>
    </row>
    <row r="76" spans="1:8" ht="75" x14ac:dyDescent="0.25">
      <c r="A76" s="30" t="s">
        <v>459</v>
      </c>
      <c r="B76" s="46" t="s">
        <v>460</v>
      </c>
      <c r="C76" s="42" t="s">
        <v>22</v>
      </c>
      <c r="D76" s="48" t="s">
        <v>27</v>
      </c>
      <c r="E76" s="47" t="s">
        <v>328</v>
      </c>
      <c r="F76" s="49">
        <v>2310.7379999999998</v>
      </c>
      <c r="G76" s="28">
        <v>3.5</v>
      </c>
      <c r="H76" s="28">
        <v>8087.5829999999996</v>
      </c>
    </row>
    <row r="77" spans="1:8" ht="45" x14ac:dyDescent="0.25">
      <c r="A77" s="30" t="s">
        <v>459</v>
      </c>
      <c r="B77" s="46" t="s">
        <v>461</v>
      </c>
      <c r="C77" s="42" t="s">
        <v>263</v>
      </c>
      <c r="D77" s="48" t="s">
        <v>27</v>
      </c>
      <c r="E77" s="47" t="s">
        <v>344</v>
      </c>
      <c r="F77" s="49">
        <v>694.86099999999999</v>
      </c>
      <c r="G77" s="28">
        <v>3.5</v>
      </c>
      <c r="H77" s="28">
        <v>2432.0135</v>
      </c>
    </row>
    <row r="78" spans="1:8" ht="60" x14ac:dyDescent="0.25">
      <c r="A78" s="30" t="s">
        <v>459</v>
      </c>
      <c r="B78" s="46" t="s">
        <v>462</v>
      </c>
      <c r="C78" s="42" t="s">
        <v>304</v>
      </c>
      <c r="D78" s="48" t="s">
        <v>27</v>
      </c>
      <c r="E78" s="47" t="s">
        <v>357</v>
      </c>
      <c r="F78" s="49">
        <v>372.98</v>
      </c>
      <c r="G78" s="28">
        <v>3.5</v>
      </c>
      <c r="H78" s="28">
        <v>1305.43</v>
      </c>
    </row>
    <row r="79" spans="1:8" ht="90" x14ac:dyDescent="0.25">
      <c r="A79" s="30" t="s">
        <v>459</v>
      </c>
      <c r="B79" s="46" t="s">
        <v>463</v>
      </c>
      <c r="C79" s="42" t="s">
        <v>40</v>
      </c>
      <c r="D79" s="48" t="s">
        <v>27</v>
      </c>
      <c r="E79" s="47" t="s">
        <v>346</v>
      </c>
      <c r="F79" s="49">
        <v>50.207999999999998</v>
      </c>
      <c r="G79" s="28">
        <v>3.5</v>
      </c>
      <c r="H79" s="28">
        <v>175.72800000000001</v>
      </c>
    </row>
    <row r="80" spans="1:8" ht="75" x14ac:dyDescent="0.25">
      <c r="A80" s="30" t="s">
        <v>459</v>
      </c>
      <c r="B80" s="46" t="s">
        <v>464</v>
      </c>
      <c r="C80" s="42" t="s">
        <v>21</v>
      </c>
      <c r="D80" s="48" t="s">
        <v>27</v>
      </c>
      <c r="E80" s="47" t="s">
        <v>340</v>
      </c>
      <c r="F80" s="49">
        <v>404.80099999999999</v>
      </c>
      <c r="G80" s="28">
        <v>3.5</v>
      </c>
      <c r="H80" s="28">
        <v>1416.8035</v>
      </c>
    </row>
    <row r="81" spans="1:8" ht="90" x14ac:dyDescent="0.25">
      <c r="A81" s="30" t="s">
        <v>459</v>
      </c>
      <c r="B81" s="46" t="s">
        <v>465</v>
      </c>
      <c r="C81" s="42" t="s">
        <v>40</v>
      </c>
      <c r="D81" s="48" t="s">
        <v>27</v>
      </c>
      <c r="E81" s="47" t="s">
        <v>346</v>
      </c>
      <c r="F81" s="49">
        <v>586.21799999999996</v>
      </c>
      <c r="G81" s="28">
        <v>3.5</v>
      </c>
      <c r="H81" s="28">
        <v>2051.7629999999999</v>
      </c>
    </row>
    <row r="82" spans="1:8" ht="45" x14ac:dyDescent="0.25">
      <c r="A82" s="30" t="s">
        <v>459</v>
      </c>
      <c r="B82" s="46" t="s">
        <v>466</v>
      </c>
      <c r="C82" s="42" t="s">
        <v>358</v>
      </c>
      <c r="D82" s="48" t="s">
        <v>27</v>
      </c>
      <c r="E82" s="47" t="s">
        <v>349</v>
      </c>
      <c r="F82" s="49">
        <v>5.68</v>
      </c>
      <c r="G82" s="28">
        <v>3.5</v>
      </c>
      <c r="H82" s="28">
        <v>19.88</v>
      </c>
    </row>
    <row r="83" spans="1:8" ht="60" x14ac:dyDescent="0.25">
      <c r="A83" s="30" t="s">
        <v>459</v>
      </c>
      <c r="B83" s="46" t="s">
        <v>467</v>
      </c>
      <c r="C83" s="42" t="s">
        <v>304</v>
      </c>
      <c r="D83" s="48" t="s">
        <v>27</v>
      </c>
      <c r="E83" s="47" t="s">
        <v>357</v>
      </c>
      <c r="F83" s="49">
        <v>80.67</v>
      </c>
      <c r="G83" s="28">
        <v>3.5</v>
      </c>
      <c r="H83" s="28">
        <v>282.34500000000003</v>
      </c>
    </row>
    <row r="84" spans="1:8" ht="45" x14ac:dyDescent="0.25">
      <c r="A84" s="30" t="s">
        <v>459</v>
      </c>
      <c r="B84" s="46" t="s">
        <v>468</v>
      </c>
      <c r="C84" s="42" t="s">
        <v>10</v>
      </c>
      <c r="D84" s="48" t="s">
        <v>27</v>
      </c>
      <c r="E84" s="47" t="s">
        <v>325</v>
      </c>
      <c r="F84" s="49">
        <v>1614.008</v>
      </c>
      <c r="G84" s="28">
        <v>3.5</v>
      </c>
      <c r="H84" s="28">
        <v>5649.0280000000002</v>
      </c>
    </row>
    <row r="85" spans="1:8" ht="45" x14ac:dyDescent="0.25">
      <c r="A85" s="30" t="s">
        <v>459</v>
      </c>
      <c r="B85" s="46" t="s">
        <v>469</v>
      </c>
      <c r="C85" s="42" t="s">
        <v>24</v>
      </c>
      <c r="D85" s="48" t="s">
        <v>27</v>
      </c>
      <c r="E85" s="47" t="s">
        <v>351</v>
      </c>
      <c r="F85" s="49">
        <v>11.36</v>
      </c>
      <c r="G85" s="28">
        <v>3.5</v>
      </c>
      <c r="H85" s="28">
        <v>39.76</v>
      </c>
    </row>
    <row r="86" spans="1:8" ht="90" x14ac:dyDescent="0.25">
      <c r="A86" s="30" t="s">
        <v>459</v>
      </c>
      <c r="B86" s="46" t="s">
        <v>470</v>
      </c>
      <c r="C86" s="42" t="s">
        <v>314</v>
      </c>
      <c r="D86" s="48" t="s">
        <v>27</v>
      </c>
      <c r="E86" s="47" t="s">
        <v>339</v>
      </c>
      <c r="F86" s="49">
        <v>291.63200000000001</v>
      </c>
      <c r="G86" s="28">
        <v>3.5</v>
      </c>
      <c r="H86" s="28">
        <v>1020.712</v>
      </c>
    </row>
    <row r="87" spans="1:8" ht="75" x14ac:dyDescent="0.25">
      <c r="A87" s="30" t="s">
        <v>459</v>
      </c>
      <c r="B87" s="46" t="s">
        <v>471</v>
      </c>
      <c r="C87" s="42" t="s">
        <v>16</v>
      </c>
      <c r="D87" s="48" t="s">
        <v>27</v>
      </c>
      <c r="E87" s="47" t="s">
        <v>330</v>
      </c>
      <c r="F87" s="49">
        <v>967.60199999999998</v>
      </c>
      <c r="G87" s="28">
        <v>3.5</v>
      </c>
      <c r="H87" s="28">
        <v>3386.607</v>
      </c>
    </row>
    <row r="88" spans="1:8" ht="75" x14ac:dyDescent="0.25">
      <c r="A88" s="30" t="s">
        <v>459</v>
      </c>
      <c r="B88" s="46" t="s">
        <v>472</v>
      </c>
      <c r="C88" s="42" t="s">
        <v>20</v>
      </c>
      <c r="D88" s="48" t="s">
        <v>27</v>
      </c>
      <c r="E88" s="47" t="s">
        <v>473</v>
      </c>
      <c r="F88" s="49">
        <v>245.69200000000001</v>
      </c>
      <c r="G88" s="28">
        <v>3.5</v>
      </c>
      <c r="H88" s="28">
        <v>859.92200000000003</v>
      </c>
    </row>
    <row r="89" spans="1:8" ht="75" x14ac:dyDescent="0.25">
      <c r="A89" s="30" t="s">
        <v>459</v>
      </c>
      <c r="B89" s="46" t="s">
        <v>474</v>
      </c>
      <c r="C89" s="42" t="s">
        <v>16</v>
      </c>
      <c r="D89" s="48" t="s">
        <v>27</v>
      </c>
      <c r="E89" s="47" t="s">
        <v>330</v>
      </c>
      <c r="F89" s="49">
        <v>80.290000000000006</v>
      </c>
      <c r="G89" s="28">
        <v>3.5</v>
      </c>
      <c r="H89" s="28">
        <v>281.01500000000004</v>
      </c>
    </row>
    <row r="90" spans="1:8" ht="75" x14ac:dyDescent="0.25">
      <c r="A90" s="30" t="s">
        <v>459</v>
      </c>
      <c r="B90" s="46" t="s">
        <v>475</v>
      </c>
      <c r="C90" s="42" t="s">
        <v>20</v>
      </c>
      <c r="D90" s="48" t="s">
        <v>27</v>
      </c>
      <c r="E90" s="47" t="s">
        <v>473</v>
      </c>
      <c r="F90" s="49">
        <v>2157.7820000000002</v>
      </c>
      <c r="G90" s="28">
        <v>3.5</v>
      </c>
      <c r="H90" s="28">
        <v>7552.237000000001</v>
      </c>
    </row>
    <row r="91" spans="1:8" ht="30" x14ac:dyDescent="0.25">
      <c r="A91" s="30" t="s">
        <v>476</v>
      </c>
      <c r="B91" s="46" t="s">
        <v>477</v>
      </c>
      <c r="C91" s="42" t="s">
        <v>306</v>
      </c>
      <c r="D91" s="48" t="s">
        <v>27</v>
      </c>
      <c r="E91" s="47" t="s">
        <v>326</v>
      </c>
      <c r="F91" s="49">
        <v>1119.722</v>
      </c>
      <c r="G91" s="28">
        <v>3.5</v>
      </c>
      <c r="H91" s="28">
        <v>3919.027</v>
      </c>
    </row>
    <row r="92" spans="1:8" ht="60" x14ac:dyDescent="0.25">
      <c r="A92" s="30" t="s">
        <v>476</v>
      </c>
      <c r="B92" s="46" t="s">
        <v>478</v>
      </c>
      <c r="C92" s="42" t="s">
        <v>315</v>
      </c>
      <c r="D92" s="48" t="s">
        <v>27</v>
      </c>
      <c r="E92" s="47" t="s">
        <v>343</v>
      </c>
      <c r="F92" s="49">
        <v>1598.74</v>
      </c>
      <c r="G92" s="28">
        <v>3.5</v>
      </c>
      <c r="H92" s="28">
        <v>5595.59</v>
      </c>
    </row>
    <row r="93" spans="1:8" ht="30" x14ac:dyDescent="0.25">
      <c r="A93" s="30" t="s">
        <v>476</v>
      </c>
      <c r="B93" s="46" t="s">
        <v>479</v>
      </c>
      <c r="C93" s="42" t="s">
        <v>376</v>
      </c>
      <c r="D93" s="48" t="s">
        <v>27</v>
      </c>
      <c r="E93" s="47" t="s">
        <v>480</v>
      </c>
      <c r="F93" s="49">
        <v>805.83399999999995</v>
      </c>
      <c r="G93" s="28">
        <v>3.5</v>
      </c>
      <c r="H93" s="28">
        <v>2820.4189999999999</v>
      </c>
    </row>
    <row r="94" spans="1:8" ht="30" x14ac:dyDescent="0.25">
      <c r="A94" s="30" t="s">
        <v>476</v>
      </c>
      <c r="B94" s="46" t="s">
        <v>481</v>
      </c>
      <c r="C94" s="42" t="s">
        <v>306</v>
      </c>
      <c r="D94" s="48" t="s">
        <v>27</v>
      </c>
      <c r="E94" s="47" t="s">
        <v>326</v>
      </c>
      <c r="F94" s="49">
        <v>12.882</v>
      </c>
      <c r="G94" s="28">
        <v>3.5</v>
      </c>
      <c r="H94" s="28">
        <v>45.086999999999996</v>
      </c>
    </row>
    <row r="95" spans="1:8" ht="45" x14ac:dyDescent="0.25">
      <c r="A95" s="30" t="s">
        <v>476</v>
      </c>
      <c r="B95" s="46" t="s">
        <v>482</v>
      </c>
      <c r="C95" s="42" t="s">
        <v>15</v>
      </c>
      <c r="D95" s="48" t="s">
        <v>27</v>
      </c>
      <c r="E95" s="47" t="s">
        <v>335</v>
      </c>
      <c r="F95" s="49">
        <v>779.91600000000005</v>
      </c>
      <c r="G95" s="28">
        <v>3.5</v>
      </c>
      <c r="H95" s="28">
        <v>2729.7060000000001</v>
      </c>
    </row>
    <row r="96" spans="1:8" ht="45" x14ac:dyDescent="0.25">
      <c r="A96" s="30" t="s">
        <v>476</v>
      </c>
      <c r="B96" s="46" t="s">
        <v>483</v>
      </c>
      <c r="C96" s="42" t="s">
        <v>378</v>
      </c>
      <c r="D96" s="48" t="s">
        <v>27</v>
      </c>
      <c r="E96" s="47" t="s">
        <v>371</v>
      </c>
      <c r="F96" s="49">
        <v>1044.809</v>
      </c>
      <c r="G96" s="28">
        <v>3.5</v>
      </c>
      <c r="H96" s="28">
        <v>3656.8314999999998</v>
      </c>
    </row>
    <row r="97" spans="1:8" ht="45" x14ac:dyDescent="0.25">
      <c r="A97" s="30" t="s">
        <v>476</v>
      </c>
      <c r="B97" s="46" t="s">
        <v>484</v>
      </c>
      <c r="C97" s="42" t="s">
        <v>321</v>
      </c>
      <c r="D97" s="48" t="s">
        <v>27</v>
      </c>
      <c r="E97" s="47" t="s">
        <v>341</v>
      </c>
      <c r="F97" s="49">
        <v>1431.4570000000001</v>
      </c>
      <c r="G97" s="28">
        <v>3.5</v>
      </c>
      <c r="H97" s="28">
        <v>5010.0995000000003</v>
      </c>
    </row>
    <row r="98" spans="1:8" ht="45" x14ac:dyDescent="0.25">
      <c r="A98" s="30" t="s">
        <v>476</v>
      </c>
      <c r="B98" s="46" t="s">
        <v>485</v>
      </c>
      <c r="C98" s="42" t="s">
        <v>14</v>
      </c>
      <c r="D98" s="48" t="s">
        <v>27</v>
      </c>
      <c r="E98" s="47" t="s">
        <v>327</v>
      </c>
      <c r="F98" s="49">
        <v>653.06799999999998</v>
      </c>
      <c r="G98" s="28">
        <v>3.5</v>
      </c>
      <c r="H98" s="28">
        <v>2285.7379999999998</v>
      </c>
    </row>
    <row r="99" spans="1:8" ht="45" x14ac:dyDescent="0.25">
      <c r="A99" s="30" t="s">
        <v>476</v>
      </c>
      <c r="B99" s="46" t="s">
        <v>486</v>
      </c>
      <c r="C99" s="42" t="s">
        <v>10</v>
      </c>
      <c r="D99" s="48" t="s">
        <v>27</v>
      </c>
      <c r="E99" s="47" t="s">
        <v>325</v>
      </c>
      <c r="F99" s="49">
        <v>998.61599999999999</v>
      </c>
      <c r="G99" s="28">
        <v>3.5</v>
      </c>
      <c r="H99" s="28">
        <v>3495.1559999999999</v>
      </c>
    </row>
    <row r="100" spans="1:8" ht="60" x14ac:dyDescent="0.25">
      <c r="A100" s="30" t="s">
        <v>476</v>
      </c>
      <c r="B100" s="46" t="s">
        <v>487</v>
      </c>
      <c r="C100" s="42" t="s">
        <v>488</v>
      </c>
      <c r="D100" s="48" t="s">
        <v>27</v>
      </c>
      <c r="E100" s="47" t="s">
        <v>489</v>
      </c>
      <c r="F100" s="49">
        <v>2754.4110000000001</v>
      </c>
      <c r="G100" s="28">
        <v>3.5</v>
      </c>
      <c r="H100" s="28">
        <v>9640.4385000000002</v>
      </c>
    </row>
    <row r="101" spans="1:8" ht="75" x14ac:dyDescent="0.25">
      <c r="A101" s="30" t="s">
        <v>476</v>
      </c>
      <c r="B101" s="46" t="s">
        <v>490</v>
      </c>
      <c r="C101" s="42" t="s">
        <v>21</v>
      </c>
      <c r="D101" s="48" t="s">
        <v>27</v>
      </c>
      <c r="E101" s="47" t="s">
        <v>340</v>
      </c>
      <c r="F101" s="49">
        <v>74.364000000000004</v>
      </c>
      <c r="G101" s="28">
        <v>3.5</v>
      </c>
      <c r="H101" s="28">
        <v>260.274</v>
      </c>
    </row>
    <row r="102" spans="1:8" ht="45" x14ac:dyDescent="0.25">
      <c r="A102" s="30" t="s">
        <v>476</v>
      </c>
      <c r="B102" s="46" t="s">
        <v>491</v>
      </c>
      <c r="C102" s="42" t="s">
        <v>23</v>
      </c>
      <c r="D102" s="48" t="s">
        <v>27</v>
      </c>
      <c r="E102" s="47" t="s">
        <v>343</v>
      </c>
      <c r="F102" s="49">
        <v>4338.0119999999997</v>
      </c>
      <c r="G102" s="28">
        <v>3.5</v>
      </c>
      <c r="H102" s="28">
        <v>15183.041999999999</v>
      </c>
    </row>
    <row r="103" spans="1:8" ht="90" x14ac:dyDescent="0.25">
      <c r="A103" s="30" t="s">
        <v>476</v>
      </c>
      <c r="B103" s="46" t="s">
        <v>492</v>
      </c>
      <c r="C103" s="42" t="s">
        <v>40</v>
      </c>
      <c r="D103" s="48" t="s">
        <v>27</v>
      </c>
      <c r="E103" s="47" t="s">
        <v>346</v>
      </c>
      <c r="F103" s="49">
        <v>80.62</v>
      </c>
      <c r="G103" s="28">
        <v>3.5</v>
      </c>
      <c r="H103" s="28">
        <v>282.17</v>
      </c>
    </row>
    <row r="104" spans="1:8" ht="45" x14ac:dyDescent="0.25">
      <c r="A104" s="30" t="s">
        <v>476</v>
      </c>
      <c r="B104" s="46" t="s">
        <v>493</v>
      </c>
      <c r="C104" s="42" t="s">
        <v>313</v>
      </c>
      <c r="D104" s="48" t="s">
        <v>27</v>
      </c>
      <c r="E104" s="47" t="s">
        <v>326</v>
      </c>
      <c r="F104" s="49">
        <v>231.53399999999999</v>
      </c>
      <c r="G104" s="28">
        <v>3.5</v>
      </c>
      <c r="H104" s="28">
        <v>810.36899999999991</v>
      </c>
    </row>
    <row r="105" spans="1:8" ht="60" x14ac:dyDescent="0.25">
      <c r="A105" s="30" t="s">
        <v>476</v>
      </c>
      <c r="B105" s="46" t="s">
        <v>494</v>
      </c>
      <c r="C105" s="42" t="s">
        <v>488</v>
      </c>
      <c r="D105" s="48" t="s">
        <v>27</v>
      </c>
      <c r="E105" s="47" t="s">
        <v>489</v>
      </c>
      <c r="F105" s="49">
        <v>750</v>
      </c>
      <c r="G105" s="28">
        <v>3.5</v>
      </c>
      <c r="H105" s="28">
        <v>2625</v>
      </c>
    </row>
    <row r="106" spans="1:8" ht="30" x14ac:dyDescent="0.25">
      <c r="A106" s="30" t="s">
        <v>476</v>
      </c>
      <c r="B106" s="46" t="s">
        <v>495</v>
      </c>
      <c r="C106" s="42" t="s">
        <v>376</v>
      </c>
      <c r="D106" s="48" t="s">
        <v>27</v>
      </c>
      <c r="E106" s="47" t="s">
        <v>480</v>
      </c>
      <c r="F106" s="49">
        <v>137</v>
      </c>
      <c r="G106" s="28">
        <v>3.5</v>
      </c>
      <c r="H106" s="28">
        <v>479.5</v>
      </c>
    </row>
    <row r="107" spans="1:8" ht="45" x14ac:dyDescent="0.25">
      <c r="A107" s="30" t="s">
        <v>476</v>
      </c>
      <c r="B107" s="46" t="s">
        <v>496</v>
      </c>
      <c r="C107" s="42" t="s">
        <v>14</v>
      </c>
      <c r="D107" s="48" t="s">
        <v>27</v>
      </c>
      <c r="E107" s="47" t="s">
        <v>327</v>
      </c>
      <c r="F107" s="49">
        <v>289</v>
      </c>
      <c r="G107" s="28">
        <v>3.5</v>
      </c>
      <c r="H107" s="28">
        <v>1011.5</v>
      </c>
    </row>
    <row r="108" spans="1:8" ht="90" x14ac:dyDescent="0.25">
      <c r="A108" s="30" t="s">
        <v>476</v>
      </c>
      <c r="B108" s="46" t="s">
        <v>497</v>
      </c>
      <c r="C108" s="42" t="s">
        <v>28</v>
      </c>
      <c r="D108" s="48" t="s">
        <v>27</v>
      </c>
      <c r="E108" s="47" t="s">
        <v>342</v>
      </c>
      <c r="F108" s="49">
        <v>573.20000000000005</v>
      </c>
      <c r="G108" s="28">
        <v>3.5</v>
      </c>
      <c r="H108" s="28">
        <v>2006.2000000000003</v>
      </c>
    </row>
    <row r="109" spans="1:8" ht="45" x14ac:dyDescent="0.25">
      <c r="A109" s="30" t="s">
        <v>476</v>
      </c>
      <c r="B109" s="46" t="s">
        <v>498</v>
      </c>
      <c r="C109" s="42" t="s">
        <v>305</v>
      </c>
      <c r="D109" s="48" t="s">
        <v>27</v>
      </c>
      <c r="E109" s="47" t="s">
        <v>337</v>
      </c>
      <c r="F109" s="49">
        <v>44.298000000000002</v>
      </c>
      <c r="G109" s="28">
        <v>3.5</v>
      </c>
      <c r="H109" s="28">
        <v>155.04300000000001</v>
      </c>
    </row>
    <row r="110" spans="1:8" ht="45" x14ac:dyDescent="0.25">
      <c r="A110" s="30" t="s">
        <v>476</v>
      </c>
      <c r="B110" s="46" t="s">
        <v>499</v>
      </c>
      <c r="C110" s="42" t="s">
        <v>305</v>
      </c>
      <c r="D110" s="48" t="s">
        <v>27</v>
      </c>
      <c r="E110" s="47" t="s">
        <v>337</v>
      </c>
      <c r="F110" s="49">
        <v>54.38</v>
      </c>
      <c r="G110" s="28">
        <v>3.5</v>
      </c>
      <c r="H110" s="28">
        <v>190.33</v>
      </c>
    </row>
    <row r="111" spans="1:8" ht="45" x14ac:dyDescent="0.25">
      <c r="A111" s="30" t="s">
        <v>476</v>
      </c>
      <c r="B111" s="46" t="s">
        <v>500</v>
      </c>
      <c r="C111" s="42" t="s">
        <v>323</v>
      </c>
      <c r="D111" s="48" t="s">
        <v>27</v>
      </c>
      <c r="E111" s="47" t="s">
        <v>355</v>
      </c>
      <c r="F111" s="49">
        <v>7.76</v>
      </c>
      <c r="G111" s="28">
        <v>3.5</v>
      </c>
      <c r="H111" s="28">
        <v>27.16</v>
      </c>
    </row>
    <row r="112" spans="1:8" ht="45" x14ac:dyDescent="0.25">
      <c r="A112" s="30" t="s">
        <v>476</v>
      </c>
      <c r="B112" s="46" t="s">
        <v>501</v>
      </c>
      <c r="C112" s="42" t="s">
        <v>323</v>
      </c>
      <c r="D112" s="48" t="s">
        <v>27</v>
      </c>
      <c r="E112" s="47" t="s">
        <v>355</v>
      </c>
      <c r="F112" s="49">
        <v>46.35</v>
      </c>
      <c r="G112" s="28">
        <v>3.5</v>
      </c>
      <c r="H112" s="28">
        <v>162.22499999999999</v>
      </c>
    </row>
    <row r="113" spans="1:8" ht="45" x14ac:dyDescent="0.25">
      <c r="A113" s="30" t="s">
        <v>476</v>
      </c>
      <c r="B113" s="46" t="s">
        <v>502</v>
      </c>
      <c r="C113" s="42" t="s">
        <v>305</v>
      </c>
      <c r="D113" s="48" t="s">
        <v>27</v>
      </c>
      <c r="E113" s="47" t="s">
        <v>337</v>
      </c>
      <c r="F113" s="49">
        <v>304.05200000000002</v>
      </c>
      <c r="G113" s="28">
        <v>3.5</v>
      </c>
      <c r="H113" s="28">
        <v>1064.182</v>
      </c>
    </row>
    <row r="114" spans="1:8" ht="45" x14ac:dyDescent="0.25">
      <c r="A114" s="30" t="s">
        <v>476</v>
      </c>
      <c r="B114" s="46" t="s">
        <v>503</v>
      </c>
      <c r="C114" s="42" t="s">
        <v>322</v>
      </c>
      <c r="D114" s="48" t="s">
        <v>27</v>
      </c>
      <c r="E114" s="47" t="s">
        <v>348</v>
      </c>
      <c r="F114" s="49">
        <v>1060.645</v>
      </c>
      <c r="G114" s="28">
        <v>3.5</v>
      </c>
      <c r="H114" s="28">
        <v>3712.2574999999997</v>
      </c>
    </row>
    <row r="115" spans="1:8" ht="45" x14ac:dyDescent="0.25">
      <c r="A115" s="30" t="s">
        <v>476</v>
      </c>
      <c r="B115" s="46" t="s">
        <v>504</v>
      </c>
      <c r="C115" s="42" t="s">
        <v>323</v>
      </c>
      <c r="D115" s="48" t="s">
        <v>27</v>
      </c>
      <c r="E115" s="47" t="s">
        <v>355</v>
      </c>
      <c r="F115" s="49">
        <v>330.774</v>
      </c>
      <c r="G115" s="28">
        <v>3.5</v>
      </c>
      <c r="H115" s="28">
        <v>1157.7090000000001</v>
      </c>
    </row>
    <row r="116" spans="1:8" ht="30" x14ac:dyDescent="0.25">
      <c r="A116" s="30" t="s">
        <v>476</v>
      </c>
      <c r="B116" s="46" t="s">
        <v>505</v>
      </c>
      <c r="C116" s="42" t="s">
        <v>319</v>
      </c>
      <c r="D116" s="48" t="s">
        <v>27</v>
      </c>
      <c r="E116" s="47" t="s">
        <v>506</v>
      </c>
      <c r="F116" s="49">
        <v>826.49</v>
      </c>
      <c r="G116" s="28">
        <v>3.5</v>
      </c>
      <c r="H116" s="28">
        <v>2892.7150000000001</v>
      </c>
    </row>
    <row r="117" spans="1:8" ht="30" x14ac:dyDescent="0.25">
      <c r="A117" s="30" t="s">
        <v>476</v>
      </c>
      <c r="B117" s="46" t="s">
        <v>507</v>
      </c>
      <c r="C117" s="42" t="s">
        <v>319</v>
      </c>
      <c r="D117" s="48" t="s">
        <v>27</v>
      </c>
      <c r="E117" s="47" t="s">
        <v>506</v>
      </c>
      <c r="F117" s="49">
        <v>66.936000000000007</v>
      </c>
      <c r="G117" s="28">
        <v>3.5</v>
      </c>
      <c r="H117" s="28">
        <v>234.27600000000001</v>
      </c>
    </row>
    <row r="118" spans="1:8" ht="45" x14ac:dyDescent="0.25">
      <c r="A118" s="30" t="s">
        <v>476</v>
      </c>
      <c r="B118" s="46" t="s">
        <v>508</v>
      </c>
      <c r="C118" s="42" t="s">
        <v>322</v>
      </c>
      <c r="D118" s="48" t="s">
        <v>27</v>
      </c>
      <c r="E118" s="47" t="s">
        <v>348</v>
      </c>
      <c r="F118" s="49">
        <v>118.8</v>
      </c>
      <c r="G118" s="28">
        <v>3.5</v>
      </c>
      <c r="H118" s="28">
        <v>415.8</v>
      </c>
    </row>
    <row r="119" spans="1:8" ht="45" x14ac:dyDescent="0.25">
      <c r="A119" s="30" t="s">
        <v>509</v>
      </c>
      <c r="B119" s="46" t="s">
        <v>510</v>
      </c>
      <c r="C119" s="42" t="s">
        <v>14</v>
      </c>
      <c r="D119" s="48" t="s">
        <v>27</v>
      </c>
      <c r="E119" s="47" t="s">
        <v>327</v>
      </c>
      <c r="F119" s="49">
        <v>173.99199999999999</v>
      </c>
      <c r="G119" s="28">
        <v>3.5</v>
      </c>
      <c r="H119" s="28">
        <v>608.97199999999998</v>
      </c>
    </row>
    <row r="120" spans="1:8" ht="45" x14ac:dyDescent="0.25">
      <c r="A120" s="30" t="s">
        <v>509</v>
      </c>
      <c r="B120" s="46" t="s">
        <v>511</v>
      </c>
      <c r="C120" s="42" t="s">
        <v>278</v>
      </c>
      <c r="D120" s="48" t="s">
        <v>27</v>
      </c>
      <c r="E120" s="47" t="s">
        <v>354</v>
      </c>
      <c r="F120" s="49">
        <v>524.18200000000002</v>
      </c>
      <c r="G120" s="28">
        <v>3.5</v>
      </c>
      <c r="H120" s="28">
        <v>1834.6370000000002</v>
      </c>
    </row>
    <row r="121" spans="1:8" ht="60" x14ac:dyDescent="0.25">
      <c r="A121" s="30" t="s">
        <v>509</v>
      </c>
      <c r="B121" s="46" t="s">
        <v>512</v>
      </c>
      <c r="C121" s="42" t="s">
        <v>362</v>
      </c>
      <c r="D121" s="48" t="s">
        <v>27</v>
      </c>
      <c r="E121" s="47" t="s">
        <v>369</v>
      </c>
      <c r="F121" s="49">
        <v>909.17899999999997</v>
      </c>
      <c r="G121" s="28">
        <v>3.5</v>
      </c>
      <c r="H121" s="28">
        <v>3182.1264999999999</v>
      </c>
    </row>
    <row r="122" spans="1:8" ht="45" x14ac:dyDescent="0.25">
      <c r="A122" s="30" t="s">
        <v>509</v>
      </c>
      <c r="B122" s="46" t="s">
        <v>513</v>
      </c>
      <c r="C122" s="42" t="s">
        <v>313</v>
      </c>
      <c r="D122" s="48" t="s">
        <v>27</v>
      </c>
      <c r="E122" s="47" t="s">
        <v>326</v>
      </c>
      <c r="F122" s="49">
        <v>26.712</v>
      </c>
      <c r="G122" s="28">
        <v>3.5</v>
      </c>
      <c r="H122" s="28">
        <v>93.492000000000004</v>
      </c>
    </row>
    <row r="123" spans="1:8" ht="45" x14ac:dyDescent="0.25">
      <c r="A123" s="30" t="s">
        <v>509</v>
      </c>
      <c r="B123" s="46" t="s">
        <v>514</v>
      </c>
      <c r="C123" s="42" t="s">
        <v>313</v>
      </c>
      <c r="D123" s="48" t="s">
        <v>27</v>
      </c>
      <c r="E123" s="47" t="s">
        <v>326</v>
      </c>
      <c r="F123" s="49">
        <v>698.84900000000005</v>
      </c>
      <c r="G123" s="28">
        <v>3.5</v>
      </c>
      <c r="H123" s="28">
        <v>2445.9715000000001</v>
      </c>
    </row>
    <row r="124" spans="1:8" ht="90" x14ac:dyDescent="0.25">
      <c r="A124" s="30" t="s">
        <v>509</v>
      </c>
      <c r="B124" s="46" t="s">
        <v>515</v>
      </c>
      <c r="C124" s="42" t="s">
        <v>40</v>
      </c>
      <c r="D124" s="48" t="s">
        <v>27</v>
      </c>
      <c r="E124" s="47" t="s">
        <v>346</v>
      </c>
      <c r="F124" s="49">
        <v>5.56</v>
      </c>
      <c r="G124" s="28">
        <v>3.5</v>
      </c>
      <c r="H124" s="28">
        <v>19.459999999999997</v>
      </c>
    </row>
    <row r="125" spans="1:8" ht="45" x14ac:dyDescent="0.25">
      <c r="A125" s="30" t="s">
        <v>509</v>
      </c>
      <c r="B125" s="46" t="s">
        <v>516</v>
      </c>
      <c r="C125" s="42" t="s">
        <v>324</v>
      </c>
      <c r="D125" s="48" t="s">
        <v>27</v>
      </c>
      <c r="E125" s="47" t="s">
        <v>356</v>
      </c>
      <c r="F125" s="49">
        <v>844.86699999999996</v>
      </c>
      <c r="G125" s="28">
        <v>3.5</v>
      </c>
      <c r="H125" s="28">
        <v>2957.0344999999998</v>
      </c>
    </row>
    <row r="126" spans="1:8" ht="60" x14ac:dyDescent="0.25">
      <c r="A126" s="30" t="s">
        <v>509</v>
      </c>
      <c r="B126" s="46" t="s">
        <v>517</v>
      </c>
      <c r="C126" s="42" t="s">
        <v>304</v>
      </c>
      <c r="D126" s="48" t="s">
        <v>27</v>
      </c>
      <c r="E126" s="47" t="s">
        <v>357</v>
      </c>
      <c r="F126" s="49">
        <v>759.95799999999997</v>
      </c>
      <c r="G126" s="28">
        <v>3.5</v>
      </c>
      <c r="H126" s="28">
        <v>2659.8530000000001</v>
      </c>
    </row>
    <row r="127" spans="1:8" ht="30" x14ac:dyDescent="0.25">
      <c r="A127" s="30" t="s">
        <v>509</v>
      </c>
      <c r="B127" s="46" t="s">
        <v>518</v>
      </c>
      <c r="C127" s="42" t="s">
        <v>307</v>
      </c>
      <c r="D127" s="48" t="s">
        <v>27</v>
      </c>
      <c r="E127" s="47" t="s">
        <v>353</v>
      </c>
      <c r="F127" s="49">
        <v>503.274</v>
      </c>
      <c r="G127" s="28">
        <v>3.5</v>
      </c>
      <c r="H127" s="28">
        <v>1761.4590000000001</v>
      </c>
    </row>
    <row r="128" spans="1:8" ht="60" x14ac:dyDescent="0.25">
      <c r="A128" s="30" t="s">
        <v>509</v>
      </c>
      <c r="B128" s="46" t="s">
        <v>519</v>
      </c>
      <c r="C128" s="42" t="s">
        <v>17</v>
      </c>
      <c r="D128" s="48" t="s">
        <v>27</v>
      </c>
      <c r="E128" s="47" t="s">
        <v>337</v>
      </c>
      <c r="F128" s="49">
        <v>106.232</v>
      </c>
      <c r="G128" s="28">
        <v>3.5</v>
      </c>
      <c r="H128" s="28">
        <v>371.81200000000001</v>
      </c>
    </row>
    <row r="129" spans="1:8" ht="30" x14ac:dyDescent="0.25">
      <c r="A129" s="30" t="s">
        <v>509</v>
      </c>
      <c r="B129" s="46" t="s">
        <v>520</v>
      </c>
      <c r="C129" s="42" t="s">
        <v>245</v>
      </c>
      <c r="D129" s="48" t="s">
        <v>27</v>
      </c>
      <c r="E129" s="47" t="s">
        <v>350</v>
      </c>
      <c r="F129" s="49">
        <v>84.12</v>
      </c>
      <c r="G129" s="28">
        <v>3.5</v>
      </c>
      <c r="H129" s="28">
        <v>294.42</v>
      </c>
    </row>
    <row r="130" spans="1:8" ht="45" x14ac:dyDescent="0.25">
      <c r="A130" s="30" t="s">
        <v>509</v>
      </c>
      <c r="B130" s="46" t="s">
        <v>521</v>
      </c>
      <c r="C130" s="42" t="s">
        <v>313</v>
      </c>
      <c r="D130" s="48" t="s">
        <v>27</v>
      </c>
      <c r="E130" s="47" t="s">
        <v>326</v>
      </c>
      <c r="F130" s="49">
        <v>602.17499999999995</v>
      </c>
      <c r="G130" s="28">
        <v>3.5</v>
      </c>
      <c r="H130" s="28">
        <v>2107.6124999999997</v>
      </c>
    </row>
    <row r="131" spans="1:8" ht="45" x14ac:dyDescent="0.25">
      <c r="A131" s="30" t="s">
        <v>509</v>
      </c>
      <c r="B131" s="46" t="s">
        <v>522</v>
      </c>
      <c r="C131" s="42" t="s">
        <v>324</v>
      </c>
      <c r="D131" s="48" t="s">
        <v>27</v>
      </c>
      <c r="E131" s="47" t="s">
        <v>356</v>
      </c>
      <c r="F131" s="49">
        <v>2007.25</v>
      </c>
      <c r="G131" s="28">
        <v>3.5</v>
      </c>
      <c r="H131" s="28">
        <v>7025.375</v>
      </c>
    </row>
    <row r="132" spans="1:8" ht="30" x14ac:dyDescent="0.25">
      <c r="A132" s="30" t="s">
        <v>509</v>
      </c>
      <c r="B132" s="46" t="s">
        <v>523</v>
      </c>
      <c r="C132" s="42" t="s">
        <v>376</v>
      </c>
      <c r="D132" s="48" t="s">
        <v>27</v>
      </c>
      <c r="E132" s="47" t="s">
        <v>480</v>
      </c>
      <c r="F132" s="49">
        <v>13.12</v>
      </c>
      <c r="G132" s="28">
        <v>3.5</v>
      </c>
      <c r="H132" s="28">
        <v>45.919999999999995</v>
      </c>
    </row>
    <row r="133" spans="1:8" ht="30" x14ac:dyDescent="0.25">
      <c r="A133" s="30" t="s">
        <v>509</v>
      </c>
      <c r="B133" s="46" t="s">
        <v>524</v>
      </c>
      <c r="C133" s="42" t="s">
        <v>312</v>
      </c>
      <c r="D133" s="48" t="s">
        <v>27</v>
      </c>
      <c r="E133" s="47" t="s">
        <v>333</v>
      </c>
      <c r="F133" s="49">
        <v>523.06200000000001</v>
      </c>
      <c r="G133" s="28">
        <v>3.5</v>
      </c>
      <c r="H133" s="28">
        <v>1830.7170000000001</v>
      </c>
    </row>
    <row r="134" spans="1:8" ht="90" x14ac:dyDescent="0.25">
      <c r="A134" s="30" t="s">
        <v>509</v>
      </c>
      <c r="B134" s="46" t="s">
        <v>525</v>
      </c>
      <c r="C134" s="42" t="s">
        <v>28</v>
      </c>
      <c r="D134" s="48" t="s">
        <v>27</v>
      </c>
      <c r="E134" s="47" t="s">
        <v>342</v>
      </c>
      <c r="F134" s="49">
        <v>217.32400000000001</v>
      </c>
      <c r="G134" s="28">
        <v>3.5</v>
      </c>
      <c r="H134" s="28">
        <v>760.63400000000001</v>
      </c>
    </row>
    <row r="135" spans="1:8" ht="90" x14ac:dyDescent="0.25">
      <c r="A135" s="30" t="s">
        <v>509</v>
      </c>
      <c r="B135" s="46" t="s">
        <v>526</v>
      </c>
      <c r="C135" s="42" t="s">
        <v>28</v>
      </c>
      <c r="D135" s="48" t="s">
        <v>27</v>
      </c>
      <c r="E135" s="47" t="s">
        <v>342</v>
      </c>
      <c r="F135" s="49">
        <v>1.52</v>
      </c>
      <c r="G135" s="28">
        <v>3.5</v>
      </c>
      <c r="H135" s="28">
        <v>5.32</v>
      </c>
    </row>
    <row r="136" spans="1:8" ht="45" x14ac:dyDescent="0.25">
      <c r="A136" s="30" t="s">
        <v>509</v>
      </c>
      <c r="B136" s="46" t="s">
        <v>527</v>
      </c>
      <c r="C136" s="42" t="s">
        <v>358</v>
      </c>
      <c r="D136" s="48" t="s">
        <v>27</v>
      </c>
      <c r="E136" s="47" t="s">
        <v>349</v>
      </c>
      <c r="F136" s="49">
        <v>150.6</v>
      </c>
      <c r="G136" s="28">
        <v>3.5</v>
      </c>
      <c r="H136" s="28">
        <v>527.1</v>
      </c>
    </row>
    <row r="137" spans="1:8" ht="45" x14ac:dyDescent="0.25">
      <c r="A137" s="30" t="s">
        <v>509</v>
      </c>
      <c r="B137" s="46" t="s">
        <v>528</v>
      </c>
      <c r="C137" s="42" t="s">
        <v>310</v>
      </c>
      <c r="D137" s="48" t="s">
        <v>27</v>
      </c>
      <c r="E137" s="47" t="s">
        <v>349</v>
      </c>
      <c r="F137" s="49">
        <v>1295.2280000000001</v>
      </c>
      <c r="G137" s="28">
        <v>3.5</v>
      </c>
      <c r="H137" s="28">
        <v>4533.2980000000007</v>
      </c>
    </row>
    <row r="138" spans="1:8" ht="45" x14ac:dyDescent="0.25">
      <c r="A138" s="30" t="s">
        <v>509</v>
      </c>
      <c r="B138" s="46" t="s">
        <v>529</v>
      </c>
      <c r="C138" s="42" t="s">
        <v>310</v>
      </c>
      <c r="D138" s="48" t="s">
        <v>27</v>
      </c>
      <c r="E138" s="47" t="s">
        <v>349</v>
      </c>
      <c r="F138" s="49">
        <v>161.89400000000001</v>
      </c>
      <c r="G138" s="28">
        <v>3.5</v>
      </c>
      <c r="H138" s="28">
        <v>566.62900000000002</v>
      </c>
    </row>
    <row r="139" spans="1:8" ht="45" x14ac:dyDescent="0.25">
      <c r="A139" s="30" t="s">
        <v>530</v>
      </c>
      <c r="B139" s="46" t="s">
        <v>531</v>
      </c>
      <c r="C139" s="42" t="s">
        <v>323</v>
      </c>
      <c r="D139" s="48" t="s">
        <v>27</v>
      </c>
      <c r="E139" s="47" t="s">
        <v>355</v>
      </c>
      <c r="F139" s="49">
        <v>155.86600000000001</v>
      </c>
      <c r="G139" s="28">
        <v>3.5</v>
      </c>
      <c r="H139" s="28">
        <v>545.53100000000006</v>
      </c>
    </row>
    <row r="140" spans="1:8" ht="30" x14ac:dyDescent="0.25">
      <c r="A140" s="30" t="s">
        <v>530</v>
      </c>
      <c r="B140" s="46" t="s">
        <v>532</v>
      </c>
      <c r="C140" s="42" t="s">
        <v>306</v>
      </c>
      <c r="D140" s="48" t="s">
        <v>27</v>
      </c>
      <c r="E140" s="47" t="s">
        <v>326</v>
      </c>
      <c r="F140" s="49">
        <v>104.69199999999999</v>
      </c>
      <c r="G140" s="28">
        <v>3.5</v>
      </c>
      <c r="H140" s="28">
        <v>366.42199999999997</v>
      </c>
    </row>
    <row r="141" spans="1:8" ht="30" x14ac:dyDescent="0.25">
      <c r="A141" s="30" t="s">
        <v>530</v>
      </c>
      <c r="B141" s="46" t="s">
        <v>533</v>
      </c>
      <c r="C141" s="42" t="s">
        <v>312</v>
      </c>
      <c r="D141" s="48" t="s">
        <v>27</v>
      </c>
      <c r="E141" s="47" t="s">
        <v>333</v>
      </c>
      <c r="F141" s="49">
        <v>22.358000000000001</v>
      </c>
      <c r="G141" s="28">
        <v>3.5</v>
      </c>
      <c r="H141" s="28">
        <v>78.253</v>
      </c>
    </row>
    <row r="142" spans="1:8" ht="45" x14ac:dyDescent="0.25">
      <c r="A142" s="30" t="s">
        <v>530</v>
      </c>
      <c r="B142" s="46" t="s">
        <v>534</v>
      </c>
      <c r="C142" s="42" t="s">
        <v>310</v>
      </c>
      <c r="D142" s="48" t="s">
        <v>27</v>
      </c>
      <c r="E142" s="47" t="s">
        <v>349</v>
      </c>
      <c r="F142" s="49">
        <v>164.34</v>
      </c>
      <c r="G142" s="28">
        <v>3.5</v>
      </c>
      <c r="H142" s="28">
        <v>575.19000000000005</v>
      </c>
    </row>
    <row r="143" spans="1:8" ht="60" x14ac:dyDescent="0.25">
      <c r="A143" s="30" t="s">
        <v>530</v>
      </c>
      <c r="B143" s="46" t="s">
        <v>535</v>
      </c>
      <c r="C143" s="42" t="s">
        <v>304</v>
      </c>
      <c r="D143" s="48" t="s">
        <v>27</v>
      </c>
      <c r="E143" s="47" t="s">
        <v>357</v>
      </c>
      <c r="F143" s="49">
        <v>372.678</v>
      </c>
      <c r="G143" s="28">
        <v>3.5</v>
      </c>
      <c r="H143" s="28">
        <v>1304.373</v>
      </c>
    </row>
    <row r="144" spans="1:8" ht="45" x14ac:dyDescent="0.25">
      <c r="A144" s="30" t="s">
        <v>530</v>
      </c>
      <c r="B144" s="46" t="s">
        <v>536</v>
      </c>
      <c r="C144" s="42" t="s">
        <v>10</v>
      </c>
      <c r="D144" s="48" t="s">
        <v>27</v>
      </c>
      <c r="E144" s="47" t="s">
        <v>325</v>
      </c>
      <c r="F144" s="49">
        <v>205.96</v>
      </c>
      <c r="G144" s="28">
        <v>3.5</v>
      </c>
      <c r="H144" s="28">
        <v>720.86</v>
      </c>
    </row>
    <row r="145" spans="1:8" ht="45" x14ac:dyDescent="0.25">
      <c r="A145" s="30" t="s">
        <v>530</v>
      </c>
      <c r="B145" s="46" t="s">
        <v>537</v>
      </c>
      <c r="C145" s="42" t="s">
        <v>10</v>
      </c>
      <c r="D145" s="48" t="s">
        <v>27</v>
      </c>
      <c r="E145" s="47" t="s">
        <v>325</v>
      </c>
      <c r="F145" s="49">
        <v>22.28</v>
      </c>
      <c r="G145" s="28">
        <v>3.5</v>
      </c>
      <c r="H145" s="28">
        <v>77.98</v>
      </c>
    </row>
    <row r="146" spans="1:8" ht="45" x14ac:dyDescent="0.25">
      <c r="A146" s="30" t="s">
        <v>530</v>
      </c>
      <c r="B146" s="46" t="s">
        <v>538</v>
      </c>
      <c r="C146" s="42" t="s">
        <v>10</v>
      </c>
      <c r="D146" s="48" t="s">
        <v>27</v>
      </c>
      <c r="E146" s="47" t="s">
        <v>325</v>
      </c>
      <c r="F146" s="49">
        <v>1471.172</v>
      </c>
      <c r="G146" s="28">
        <v>3.5</v>
      </c>
      <c r="H146" s="28">
        <v>5149.1019999999999</v>
      </c>
    </row>
    <row r="147" spans="1:8" ht="45" x14ac:dyDescent="0.25">
      <c r="A147" s="30" t="s">
        <v>530</v>
      </c>
      <c r="B147" s="46" t="s">
        <v>539</v>
      </c>
      <c r="C147" s="42" t="s">
        <v>10</v>
      </c>
      <c r="D147" s="48" t="s">
        <v>27</v>
      </c>
      <c r="E147" s="47" t="s">
        <v>325</v>
      </c>
      <c r="F147" s="49">
        <v>136.62</v>
      </c>
      <c r="G147" s="28">
        <v>3.5</v>
      </c>
      <c r="H147" s="28">
        <v>478.17</v>
      </c>
    </row>
    <row r="148" spans="1:8" ht="75" x14ac:dyDescent="0.25">
      <c r="A148" s="30" t="s">
        <v>530</v>
      </c>
      <c r="B148" s="46" t="s">
        <v>540</v>
      </c>
      <c r="C148" s="42" t="s">
        <v>21</v>
      </c>
      <c r="D148" s="48" t="s">
        <v>27</v>
      </c>
      <c r="E148" s="47" t="s">
        <v>340</v>
      </c>
      <c r="F148" s="49">
        <v>141.27099999999999</v>
      </c>
      <c r="G148" s="28">
        <v>3.5</v>
      </c>
      <c r="H148" s="28">
        <v>494.44849999999997</v>
      </c>
    </row>
    <row r="149" spans="1:8" ht="45" x14ac:dyDescent="0.25">
      <c r="A149" s="30" t="s">
        <v>530</v>
      </c>
      <c r="B149" s="46" t="s">
        <v>541</v>
      </c>
      <c r="C149" s="42" t="s">
        <v>321</v>
      </c>
      <c r="D149" s="48" t="s">
        <v>27</v>
      </c>
      <c r="E149" s="47" t="s">
        <v>341</v>
      </c>
      <c r="F149" s="49">
        <v>555.15200000000004</v>
      </c>
      <c r="G149" s="28">
        <v>3.5</v>
      </c>
      <c r="H149" s="28">
        <v>1943.0320000000002</v>
      </c>
    </row>
    <row r="150" spans="1:8" ht="45" x14ac:dyDescent="0.25">
      <c r="A150" s="30" t="s">
        <v>530</v>
      </c>
      <c r="B150" s="46" t="s">
        <v>542</v>
      </c>
      <c r="C150" s="42" t="s">
        <v>313</v>
      </c>
      <c r="D150" s="48" t="s">
        <v>27</v>
      </c>
      <c r="E150" s="47" t="s">
        <v>326</v>
      </c>
      <c r="F150" s="49">
        <v>648.39099999999996</v>
      </c>
      <c r="G150" s="28">
        <v>3.5</v>
      </c>
      <c r="H150" s="28">
        <v>2269.3685</v>
      </c>
    </row>
    <row r="151" spans="1:8" ht="30" x14ac:dyDescent="0.25">
      <c r="A151" s="30" t="s">
        <v>530</v>
      </c>
      <c r="B151" s="46" t="s">
        <v>543</v>
      </c>
      <c r="C151" s="42" t="s">
        <v>316</v>
      </c>
      <c r="D151" s="48" t="s">
        <v>27</v>
      </c>
      <c r="E151" s="47" t="s">
        <v>337</v>
      </c>
      <c r="F151" s="49">
        <v>2237.0459999999998</v>
      </c>
      <c r="G151" s="28">
        <v>3.5</v>
      </c>
      <c r="H151" s="28">
        <v>7829.6609999999991</v>
      </c>
    </row>
    <row r="152" spans="1:8" ht="45" x14ac:dyDescent="0.25">
      <c r="A152" s="30" t="s">
        <v>530</v>
      </c>
      <c r="B152" s="46" t="s">
        <v>544</v>
      </c>
      <c r="C152" s="42" t="s">
        <v>545</v>
      </c>
      <c r="D152" s="48" t="s">
        <v>27</v>
      </c>
      <c r="E152" s="47" t="s">
        <v>546</v>
      </c>
      <c r="F152" s="49">
        <v>174</v>
      </c>
      <c r="G152" s="28">
        <v>3.5</v>
      </c>
      <c r="H152" s="28">
        <v>609</v>
      </c>
    </row>
    <row r="153" spans="1:8" ht="45" x14ac:dyDescent="0.25">
      <c r="A153" s="30" t="s">
        <v>547</v>
      </c>
      <c r="B153" s="46" t="s">
        <v>548</v>
      </c>
      <c r="C153" s="42" t="s">
        <v>23</v>
      </c>
      <c r="D153" s="48" t="s">
        <v>27</v>
      </c>
      <c r="E153" s="47" t="s">
        <v>343</v>
      </c>
      <c r="F153" s="49">
        <v>61.256</v>
      </c>
      <c r="G153" s="28">
        <v>3.5</v>
      </c>
      <c r="H153" s="28">
        <v>214.39600000000002</v>
      </c>
    </row>
    <row r="154" spans="1:8" ht="75" x14ac:dyDescent="0.25">
      <c r="A154" s="30" t="s">
        <v>547</v>
      </c>
      <c r="B154" s="46" t="s">
        <v>549</v>
      </c>
      <c r="C154" s="42" t="s">
        <v>22</v>
      </c>
      <c r="D154" s="48" t="s">
        <v>27</v>
      </c>
      <c r="E154" s="47" t="s">
        <v>328</v>
      </c>
      <c r="F154" s="49">
        <v>637.73299999999995</v>
      </c>
      <c r="G154" s="28">
        <v>3.5</v>
      </c>
      <c r="H154" s="28">
        <v>2232.0654999999997</v>
      </c>
    </row>
    <row r="155" spans="1:8" ht="30" x14ac:dyDescent="0.25">
      <c r="A155" s="30" t="s">
        <v>547</v>
      </c>
      <c r="B155" s="46" t="s">
        <v>550</v>
      </c>
      <c r="C155" s="42" t="s">
        <v>306</v>
      </c>
      <c r="D155" s="48" t="s">
        <v>27</v>
      </c>
      <c r="E155" s="47" t="s">
        <v>326</v>
      </c>
      <c r="F155" s="49">
        <v>41.637</v>
      </c>
      <c r="G155" s="28">
        <v>3.5</v>
      </c>
      <c r="H155" s="28">
        <v>145.7295</v>
      </c>
    </row>
    <row r="156" spans="1:8" ht="45" x14ac:dyDescent="0.25">
      <c r="A156" s="30" t="s">
        <v>547</v>
      </c>
      <c r="B156" s="46" t="s">
        <v>551</v>
      </c>
      <c r="C156" s="42" t="s">
        <v>318</v>
      </c>
      <c r="D156" s="48" t="s">
        <v>27</v>
      </c>
      <c r="E156" s="47" t="s">
        <v>343</v>
      </c>
      <c r="F156" s="49">
        <v>96.531999999999996</v>
      </c>
      <c r="G156" s="28">
        <v>3.5</v>
      </c>
      <c r="H156" s="28">
        <v>337.86199999999997</v>
      </c>
    </row>
    <row r="157" spans="1:8" ht="45" x14ac:dyDescent="0.25">
      <c r="A157" s="30" t="s">
        <v>547</v>
      </c>
      <c r="B157" s="46" t="s">
        <v>552</v>
      </c>
      <c r="C157" s="42" t="s">
        <v>263</v>
      </c>
      <c r="D157" s="48" t="s">
        <v>27</v>
      </c>
      <c r="E157" s="47" t="s">
        <v>344</v>
      </c>
      <c r="F157" s="49">
        <v>2470.8119999999999</v>
      </c>
      <c r="G157" s="28">
        <v>3.5</v>
      </c>
      <c r="H157" s="28">
        <v>8647.8420000000006</v>
      </c>
    </row>
    <row r="158" spans="1:8" ht="30" x14ac:dyDescent="0.25">
      <c r="A158" s="30" t="s">
        <v>547</v>
      </c>
      <c r="B158" s="46" t="s">
        <v>553</v>
      </c>
      <c r="C158" s="42" t="s">
        <v>376</v>
      </c>
      <c r="D158" s="48" t="s">
        <v>27</v>
      </c>
      <c r="E158" s="47" t="s">
        <v>480</v>
      </c>
      <c r="F158" s="49">
        <v>1003.625</v>
      </c>
      <c r="G158" s="28">
        <v>3.5</v>
      </c>
      <c r="H158" s="28">
        <v>3512.6875</v>
      </c>
    </row>
    <row r="159" spans="1:8" ht="45" x14ac:dyDescent="0.25">
      <c r="A159" s="30" t="s">
        <v>547</v>
      </c>
      <c r="B159" s="46" t="s">
        <v>554</v>
      </c>
      <c r="C159" s="42" t="s">
        <v>370</v>
      </c>
      <c r="D159" s="48" t="s">
        <v>27</v>
      </c>
      <c r="E159" s="47" t="s">
        <v>371</v>
      </c>
      <c r="F159" s="49">
        <v>492.52800000000002</v>
      </c>
      <c r="G159" s="28">
        <v>3.5</v>
      </c>
      <c r="H159" s="28">
        <v>1723.848</v>
      </c>
    </row>
    <row r="160" spans="1:8" ht="75" x14ac:dyDescent="0.25">
      <c r="A160" s="30" t="s">
        <v>547</v>
      </c>
      <c r="B160" s="46" t="s">
        <v>555</v>
      </c>
      <c r="C160" s="42" t="s">
        <v>22</v>
      </c>
      <c r="D160" s="48" t="s">
        <v>27</v>
      </c>
      <c r="E160" s="47" t="s">
        <v>328</v>
      </c>
      <c r="F160" s="49">
        <v>1268.8510000000001</v>
      </c>
      <c r="G160" s="28">
        <v>3.5</v>
      </c>
      <c r="H160" s="28">
        <v>4440.9785000000002</v>
      </c>
    </row>
    <row r="161" spans="1:8" ht="45" x14ac:dyDescent="0.25">
      <c r="A161" s="30" t="s">
        <v>547</v>
      </c>
      <c r="B161" s="46" t="s">
        <v>556</v>
      </c>
      <c r="C161" s="42" t="s">
        <v>15</v>
      </c>
      <c r="D161" s="48" t="s">
        <v>27</v>
      </c>
      <c r="E161" s="47" t="s">
        <v>335</v>
      </c>
      <c r="F161" s="49">
        <v>143.77199999999999</v>
      </c>
      <c r="G161" s="28">
        <v>3.5</v>
      </c>
      <c r="H161" s="28">
        <v>503.202</v>
      </c>
    </row>
    <row r="162" spans="1:8" ht="60" x14ac:dyDescent="0.25">
      <c r="A162" s="30" t="s">
        <v>547</v>
      </c>
      <c r="B162" s="46" t="s">
        <v>557</v>
      </c>
      <c r="C162" s="42" t="s">
        <v>34</v>
      </c>
      <c r="D162" s="48" t="s">
        <v>27</v>
      </c>
      <c r="E162" s="47" t="s">
        <v>336</v>
      </c>
      <c r="F162" s="49">
        <v>61.12</v>
      </c>
      <c r="G162" s="28">
        <v>3.5</v>
      </c>
      <c r="H162" s="28">
        <v>213.92</v>
      </c>
    </row>
    <row r="163" spans="1:8" ht="60" x14ac:dyDescent="0.25">
      <c r="A163" s="30" t="s">
        <v>547</v>
      </c>
      <c r="B163" s="46" t="s">
        <v>558</v>
      </c>
      <c r="C163" s="42" t="s">
        <v>559</v>
      </c>
      <c r="D163" s="48" t="s">
        <v>27</v>
      </c>
      <c r="E163" s="47" t="s">
        <v>560</v>
      </c>
      <c r="F163" s="49">
        <v>408.43099999999998</v>
      </c>
      <c r="G163" s="28">
        <v>3.5</v>
      </c>
      <c r="H163" s="28">
        <v>1429.5084999999999</v>
      </c>
    </row>
    <row r="164" spans="1:8" ht="60" x14ac:dyDescent="0.25">
      <c r="A164" s="30" t="s">
        <v>547</v>
      </c>
      <c r="B164" s="46" t="s">
        <v>561</v>
      </c>
      <c r="C164" s="42" t="s">
        <v>34</v>
      </c>
      <c r="D164" s="48" t="s">
        <v>27</v>
      </c>
      <c r="E164" s="47" t="s">
        <v>336</v>
      </c>
      <c r="F164" s="49">
        <v>643.62400000000002</v>
      </c>
      <c r="G164" s="28">
        <v>3.5</v>
      </c>
      <c r="H164" s="28">
        <v>2252.6840000000002</v>
      </c>
    </row>
    <row r="165" spans="1:8" ht="75" x14ac:dyDescent="0.25">
      <c r="A165" s="30" t="s">
        <v>547</v>
      </c>
      <c r="B165" s="46" t="s">
        <v>562</v>
      </c>
      <c r="C165" s="42" t="s">
        <v>16</v>
      </c>
      <c r="D165" s="48" t="s">
        <v>27</v>
      </c>
      <c r="E165" s="47" t="s">
        <v>330</v>
      </c>
      <c r="F165" s="49">
        <v>5.0810000000000004</v>
      </c>
      <c r="G165" s="28">
        <v>3.5</v>
      </c>
      <c r="H165" s="28">
        <v>17.7835</v>
      </c>
    </row>
    <row r="166" spans="1:8" ht="75" x14ac:dyDescent="0.25">
      <c r="A166" s="30" t="s">
        <v>547</v>
      </c>
      <c r="B166" s="46" t="s">
        <v>563</v>
      </c>
      <c r="C166" s="42" t="s">
        <v>16</v>
      </c>
      <c r="D166" s="48" t="s">
        <v>27</v>
      </c>
      <c r="E166" s="47" t="s">
        <v>330</v>
      </c>
      <c r="F166" s="49">
        <v>707.98199999999997</v>
      </c>
      <c r="G166" s="28">
        <v>3.5</v>
      </c>
      <c r="H166" s="28">
        <v>2477.9369999999999</v>
      </c>
    </row>
    <row r="167" spans="1:8" ht="45" x14ac:dyDescent="0.25">
      <c r="A167" s="30" t="s">
        <v>547</v>
      </c>
      <c r="B167" s="46" t="s">
        <v>564</v>
      </c>
      <c r="C167" s="42" t="s">
        <v>15</v>
      </c>
      <c r="D167" s="48" t="s">
        <v>27</v>
      </c>
      <c r="E167" s="47" t="s">
        <v>335</v>
      </c>
      <c r="F167" s="49">
        <v>219.64</v>
      </c>
      <c r="G167" s="28">
        <v>3.5</v>
      </c>
      <c r="H167" s="28">
        <v>768.74</v>
      </c>
    </row>
    <row r="168" spans="1:8" ht="60" x14ac:dyDescent="0.25">
      <c r="A168" s="30" t="s">
        <v>547</v>
      </c>
      <c r="B168" s="46" t="s">
        <v>565</v>
      </c>
      <c r="C168" s="42" t="s">
        <v>34</v>
      </c>
      <c r="D168" s="48" t="s">
        <v>27</v>
      </c>
      <c r="E168" s="47" t="s">
        <v>336</v>
      </c>
      <c r="F168" s="49">
        <v>7.8639999999999999</v>
      </c>
      <c r="G168" s="28">
        <v>3.5</v>
      </c>
      <c r="H168" s="28">
        <v>27.524000000000001</v>
      </c>
    </row>
    <row r="169" spans="1:8" ht="45" x14ac:dyDescent="0.25">
      <c r="A169" s="30" t="s">
        <v>547</v>
      </c>
      <c r="B169" s="46" t="s">
        <v>566</v>
      </c>
      <c r="C169" s="42" t="s">
        <v>310</v>
      </c>
      <c r="D169" s="48" t="s">
        <v>27</v>
      </c>
      <c r="E169" s="47" t="s">
        <v>349</v>
      </c>
      <c r="F169" s="49">
        <v>105.52</v>
      </c>
      <c r="G169" s="28">
        <v>3.5</v>
      </c>
      <c r="H169" s="28">
        <v>369.32</v>
      </c>
    </row>
    <row r="170" spans="1:8" ht="30" x14ac:dyDescent="0.25">
      <c r="A170" s="30" t="s">
        <v>547</v>
      </c>
      <c r="B170" s="46" t="s">
        <v>567</v>
      </c>
      <c r="C170" s="42" t="s">
        <v>312</v>
      </c>
      <c r="D170" s="48" t="s">
        <v>27</v>
      </c>
      <c r="E170" s="47" t="s">
        <v>333</v>
      </c>
      <c r="F170" s="49">
        <v>352.15800000000002</v>
      </c>
      <c r="G170" s="28">
        <v>3.5</v>
      </c>
      <c r="H170" s="28">
        <v>1232.5530000000001</v>
      </c>
    </row>
    <row r="171" spans="1:8" ht="75" x14ac:dyDescent="0.25">
      <c r="A171" s="30" t="s">
        <v>547</v>
      </c>
      <c r="B171" s="46" t="s">
        <v>568</v>
      </c>
      <c r="C171" s="42" t="s">
        <v>16</v>
      </c>
      <c r="D171" s="48" t="s">
        <v>27</v>
      </c>
      <c r="E171" s="47" t="s">
        <v>330</v>
      </c>
      <c r="F171" s="49">
        <v>51.06</v>
      </c>
      <c r="G171" s="28">
        <v>3.5</v>
      </c>
      <c r="H171" s="28">
        <v>178.71</v>
      </c>
    </row>
    <row r="172" spans="1:8" ht="60" x14ac:dyDescent="0.25">
      <c r="A172" s="30" t="s">
        <v>547</v>
      </c>
      <c r="B172" s="46" t="s">
        <v>569</v>
      </c>
      <c r="C172" s="42" t="s">
        <v>304</v>
      </c>
      <c r="D172" s="48" t="s">
        <v>27</v>
      </c>
      <c r="E172" s="47" t="s">
        <v>357</v>
      </c>
      <c r="F172" s="49">
        <v>119.28700000000001</v>
      </c>
      <c r="G172" s="28">
        <v>3.5</v>
      </c>
      <c r="H172" s="28">
        <v>417.50450000000001</v>
      </c>
    </row>
    <row r="173" spans="1:8" ht="60" x14ac:dyDescent="0.25">
      <c r="A173" s="30" t="s">
        <v>547</v>
      </c>
      <c r="B173" s="46" t="s">
        <v>570</v>
      </c>
      <c r="C173" s="42" t="s">
        <v>18</v>
      </c>
      <c r="D173" s="48" t="s">
        <v>27</v>
      </c>
      <c r="E173" s="47" t="s">
        <v>329</v>
      </c>
      <c r="F173" s="49">
        <v>221.858</v>
      </c>
      <c r="G173" s="28">
        <v>3.5</v>
      </c>
      <c r="H173" s="28">
        <v>776.50300000000004</v>
      </c>
    </row>
    <row r="174" spans="1:8" ht="60" x14ac:dyDescent="0.25">
      <c r="A174" s="30" t="s">
        <v>547</v>
      </c>
      <c r="B174" s="46" t="s">
        <v>571</v>
      </c>
      <c r="C174" s="42" t="s">
        <v>18</v>
      </c>
      <c r="D174" s="48" t="s">
        <v>27</v>
      </c>
      <c r="E174" s="47" t="s">
        <v>329</v>
      </c>
      <c r="F174" s="49">
        <v>31.64</v>
      </c>
      <c r="G174" s="28">
        <v>3.5</v>
      </c>
      <c r="H174" s="28">
        <v>110.74000000000001</v>
      </c>
    </row>
    <row r="175" spans="1:8" ht="60" x14ac:dyDescent="0.25">
      <c r="A175" s="30" t="s">
        <v>547</v>
      </c>
      <c r="B175" s="46" t="s">
        <v>572</v>
      </c>
      <c r="C175" s="42" t="s">
        <v>559</v>
      </c>
      <c r="D175" s="48" t="s">
        <v>27</v>
      </c>
      <c r="E175" s="47" t="s">
        <v>560</v>
      </c>
      <c r="F175" s="49">
        <v>137.33000000000001</v>
      </c>
      <c r="G175" s="28">
        <v>3.5</v>
      </c>
      <c r="H175" s="28">
        <v>480.65500000000003</v>
      </c>
    </row>
    <row r="176" spans="1:8" ht="60" x14ac:dyDescent="0.25">
      <c r="A176" s="30" t="s">
        <v>547</v>
      </c>
      <c r="B176" s="46" t="s">
        <v>573</v>
      </c>
      <c r="C176" s="42" t="s">
        <v>18</v>
      </c>
      <c r="D176" s="48" t="s">
        <v>27</v>
      </c>
      <c r="E176" s="47" t="s">
        <v>329</v>
      </c>
      <c r="F176" s="49">
        <v>195.184</v>
      </c>
      <c r="G176" s="28">
        <v>3.5</v>
      </c>
      <c r="H176" s="28">
        <v>683.14400000000001</v>
      </c>
    </row>
    <row r="177" spans="1:8" ht="45" x14ac:dyDescent="0.25">
      <c r="A177" s="30" t="s">
        <v>547</v>
      </c>
      <c r="B177" s="46" t="s">
        <v>574</v>
      </c>
      <c r="C177" s="42" t="s">
        <v>257</v>
      </c>
      <c r="D177" s="48" t="s">
        <v>27</v>
      </c>
      <c r="E177" s="47" t="s">
        <v>338</v>
      </c>
      <c r="F177" s="49">
        <v>117.49299999999999</v>
      </c>
      <c r="G177" s="28">
        <v>3.5</v>
      </c>
      <c r="H177" s="28">
        <v>411.22550000000001</v>
      </c>
    </row>
    <row r="178" spans="1:8" ht="45" x14ac:dyDescent="0.25">
      <c r="A178" s="30" t="s">
        <v>547</v>
      </c>
      <c r="B178" s="46" t="s">
        <v>575</v>
      </c>
      <c r="C178" s="42" t="s">
        <v>308</v>
      </c>
      <c r="D178" s="48" t="s">
        <v>27</v>
      </c>
      <c r="E178" s="47" t="s">
        <v>331</v>
      </c>
      <c r="F178" s="49">
        <v>2424.6889999999999</v>
      </c>
      <c r="G178" s="28">
        <v>3.5</v>
      </c>
      <c r="H178" s="28">
        <v>8486.4115000000002</v>
      </c>
    </row>
    <row r="179" spans="1:8" ht="45" x14ac:dyDescent="0.25">
      <c r="A179" s="30" t="s">
        <v>547</v>
      </c>
      <c r="B179" s="46" t="s">
        <v>576</v>
      </c>
      <c r="C179" s="42" t="s">
        <v>308</v>
      </c>
      <c r="D179" s="48" t="s">
        <v>27</v>
      </c>
      <c r="E179" s="47" t="s">
        <v>331</v>
      </c>
      <c r="F179" s="49">
        <v>1.52</v>
      </c>
      <c r="G179" s="28">
        <v>3.5</v>
      </c>
      <c r="H179" s="28">
        <v>5.32</v>
      </c>
    </row>
    <row r="180" spans="1:8" ht="45" x14ac:dyDescent="0.25">
      <c r="A180" s="30" t="s">
        <v>547</v>
      </c>
      <c r="B180" s="46" t="s">
        <v>577</v>
      </c>
      <c r="C180" s="42" t="s">
        <v>24</v>
      </c>
      <c r="D180" s="48" t="s">
        <v>27</v>
      </c>
      <c r="E180" s="47" t="s">
        <v>351</v>
      </c>
      <c r="F180" s="49">
        <v>20.72</v>
      </c>
      <c r="G180" s="28">
        <v>3.5</v>
      </c>
      <c r="H180" s="28">
        <v>72.52</v>
      </c>
    </row>
    <row r="181" spans="1:8" ht="60" x14ac:dyDescent="0.25">
      <c r="A181" s="30" t="s">
        <v>547</v>
      </c>
      <c r="B181" s="46" t="s">
        <v>578</v>
      </c>
      <c r="C181" s="42" t="s">
        <v>368</v>
      </c>
      <c r="D181" s="48" t="s">
        <v>27</v>
      </c>
      <c r="E181" s="47" t="s">
        <v>383</v>
      </c>
      <c r="F181" s="49">
        <v>939.64099999999996</v>
      </c>
      <c r="G181" s="28">
        <v>3.5</v>
      </c>
      <c r="H181" s="28">
        <v>3288.7435</v>
      </c>
    </row>
    <row r="182" spans="1:8" ht="75" x14ac:dyDescent="0.25">
      <c r="A182" s="30" t="s">
        <v>547</v>
      </c>
      <c r="B182" s="46" t="s">
        <v>579</v>
      </c>
      <c r="C182" s="42" t="s">
        <v>20</v>
      </c>
      <c r="D182" s="48" t="s">
        <v>27</v>
      </c>
      <c r="E182" s="47" t="s">
        <v>473</v>
      </c>
      <c r="F182" s="49">
        <v>1678.76</v>
      </c>
      <c r="G182" s="28">
        <v>3.5</v>
      </c>
      <c r="H182" s="28">
        <v>5875.66</v>
      </c>
    </row>
    <row r="183" spans="1:8" ht="90" x14ac:dyDescent="0.25">
      <c r="A183" s="30" t="s">
        <v>580</v>
      </c>
      <c r="B183" s="46" t="s">
        <v>581</v>
      </c>
      <c r="C183" s="42" t="s">
        <v>28</v>
      </c>
      <c r="D183" s="48" t="s">
        <v>27</v>
      </c>
      <c r="E183" s="47" t="s">
        <v>342</v>
      </c>
      <c r="F183" s="49">
        <v>1144.672</v>
      </c>
      <c r="G183" s="28">
        <v>3.5</v>
      </c>
      <c r="H183" s="28">
        <v>4006.3519999999999</v>
      </c>
    </row>
    <row r="184" spans="1:8" ht="75" x14ac:dyDescent="0.25">
      <c r="A184" s="30" t="s">
        <v>580</v>
      </c>
      <c r="B184" s="46" t="s">
        <v>582</v>
      </c>
      <c r="C184" s="42" t="s">
        <v>22</v>
      </c>
      <c r="D184" s="48" t="s">
        <v>27</v>
      </c>
      <c r="E184" s="47" t="s">
        <v>328</v>
      </c>
      <c r="F184" s="49">
        <v>460.12400000000002</v>
      </c>
      <c r="G184" s="28">
        <v>3.5</v>
      </c>
      <c r="H184" s="28">
        <v>1610.4340000000002</v>
      </c>
    </row>
    <row r="185" spans="1:8" ht="45" x14ac:dyDescent="0.25">
      <c r="A185" s="30" t="s">
        <v>580</v>
      </c>
      <c r="B185" s="46" t="s">
        <v>583</v>
      </c>
      <c r="C185" s="42" t="s">
        <v>10</v>
      </c>
      <c r="D185" s="48" t="s">
        <v>27</v>
      </c>
      <c r="E185" s="47" t="s">
        <v>325</v>
      </c>
      <c r="F185" s="49">
        <v>802.9</v>
      </c>
      <c r="G185" s="28">
        <v>3.5</v>
      </c>
      <c r="H185" s="28">
        <v>2810.15</v>
      </c>
    </row>
    <row r="186" spans="1:8" ht="45" x14ac:dyDescent="0.25">
      <c r="A186" s="30" t="s">
        <v>580</v>
      </c>
      <c r="B186" s="46" t="s">
        <v>584</v>
      </c>
      <c r="C186" s="42" t="s">
        <v>313</v>
      </c>
      <c r="D186" s="48" t="s">
        <v>27</v>
      </c>
      <c r="E186" s="47" t="s">
        <v>326</v>
      </c>
      <c r="F186" s="49">
        <v>783.28800000000001</v>
      </c>
      <c r="G186" s="28">
        <v>3.5</v>
      </c>
      <c r="H186" s="28">
        <v>2741.5079999999998</v>
      </c>
    </row>
    <row r="187" spans="1:8" ht="45" x14ac:dyDescent="0.25">
      <c r="A187" s="30" t="s">
        <v>580</v>
      </c>
      <c r="B187" s="46" t="s">
        <v>585</v>
      </c>
      <c r="C187" s="42" t="s">
        <v>313</v>
      </c>
      <c r="D187" s="48" t="s">
        <v>27</v>
      </c>
      <c r="E187" s="47" t="s">
        <v>326</v>
      </c>
      <c r="F187" s="49">
        <v>21.632000000000001</v>
      </c>
      <c r="G187" s="28">
        <v>3.5</v>
      </c>
      <c r="H187" s="28">
        <v>75.712000000000003</v>
      </c>
    </row>
    <row r="188" spans="1:8" ht="45" x14ac:dyDescent="0.25">
      <c r="A188" s="30" t="s">
        <v>580</v>
      </c>
      <c r="B188" s="46" t="s">
        <v>586</v>
      </c>
      <c r="C188" s="42" t="s">
        <v>10</v>
      </c>
      <c r="D188" s="48" t="s">
        <v>27</v>
      </c>
      <c r="E188" s="47" t="s">
        <v>325</v>
      </c>
      <c r="F188" s="49">
        <v>366.13200000000001</v>
      </c>
      <c r="G188" s="28">
        <v>3.5</v>
      </c>
      <c r="H188" s="28">
        <v>1281.462</v>
      </c>
    </row>
    <row r="189" spans="1:8" ht="45" x14ac:dyDescent="0.25">
      <c r="A189" s="30" t="s">
        <v>580</v>
      </c>
      <c r="B189" s="46" t="s">
        <v>587</v>
      </c>
      <c r="C189" s="42" t="s">
        <v>24</v>
      </c>
      <c r="D189" s="48" t="s">
        <v>27</v>
      </c>
      <c r="E189" s="47" t="s">
        <v>351</v>
      </c>
      <c r="F189" s="49">
        <v>249.12</v>
      </c>
      <c r="G189" s="28">
        <v>3.5</v>
      </c>
      <c r="H189" s="28">
        <v>871.92000000000007</v>
      </c>
    </row>
    <row r="190" spans="1:8" ht="45" x14ac:dyDescent="0.25">
      <c r="A190" s="30" t="s">
        <v>580</v>
      </c>
      <c r="B190" s="46" t="s">
        <v>588</v>
      </c>
      <c r="C190" s="42" t="s">
        <v>24</v>
      </c>
      <c r="D190" s="48" t="s">
        <v>27</v>
      </c>
      <c r="E190" s="47" t="s">
        <v>351</v>
      </c>
      <c r="F190" s="49">
        <v>289.44</v>
      </c>
      <c r="G190" s="28">
        <v>3.5</v>
      </c>
      <c r="H190" s="28">
        <v>1013.04</v>
      </c>
    </row>
    <row r="191" spans="1:8" ht="45" x14ac:dyDescent="0.25">
      <c r="A191" s="30" t="s">
        <v>580</v>
      </c>
      <c r="B191" s="46" t="s">
        <v>589</v>
      </c>
      <c r="C191" s="42" t="s">
        <v>313</v>
      </c>
      <c r="D191" s="48" t="s">
        <v>27</v>
      </c>
      <c r="E191" s="47" t="s">
        <v>326</v>
      </c>
      <c r="F191" s="49">
        <v>225.756</v>
      </c>
      <c r="G191" s="28">
        <v>3.5</v>
      </c>
      <c r="H191" s="28">
        <v>790.14599999999996</v>
      </c>
    </row>
    <row r="192" spans="1:8" ht="75" x14ac:dyDescent="0.25">
      <c r="A192" s="30" t="s">
        <v>580</v>
      </c>
      <c r="B192" s="46" t="s">
        <v>590</v>
      </c>
      <c r="C192" s="42" t="s">
        <v>21</v>
      </c>
      <c r="D192" s="48" t="s">
        <v>27</v>
      </c>
      <c r="E192" s="47" t="s">
        <v>340</v>
      </c>
      <c r="F192" s="49">
        <v>174.55699999999999</v>
      </c>
      <c r="G192" s="28">
        <v>3.5</v>
      </c>
      <c r="H192" s="28">
        <v>610.94949999999994</v>
      </c>
    </row>
    <row r="193" spans="1:8" ht="30" x14ac:dyDescent="0.25">
      <c r="A193" s="30" t="s">
        <v>580</v>
      </c>
      <c r="B193" s="46" t="s">
        <v>591</v>
      </c>
      <c r="C193" s="42" t="s">
        <v>312</v>
      </c>
      <c r="D193" s="48" t="s">
        <v>27</v>
      </c>
      <c r="E193" s="47" t="s">
        <v>333</v>
      </c>
      <c r="F193" s="49">
        <v>138.01400000000001</v>
      </c>
      <c r="G193" s="28">
        <v>3.5</v>
      </c>
      <c r="H193" s="28">
        <v>483.04900000000004</v>
      </c>
    </row>
    <row r="194" spans="1:8" ht="45" x14ac:dyDescent="0.25">
      <c r="A194" s="30" t="s">
        <v>580</v>
      </c>
      <c r="B194" s="46" t="s">
        <v>592</v>
      </c>
      <c r="C194" s="42" t="s">
        <v>24</v>
      </c>
      <c r="D194" s="48" t="s">
        <v>27</v>
      </c>
      <c r="E194" s="47" t="s">
        <v>351</v>
      </c>
      <c r="F194" s="49">
        <v>1203.596</v>
      </c>
      <c r="G194" s="28">
        <v>3.5</v>
      </c>
      <c r="H194" s="28">
        <v>4212.5860000000002</v>
      </c>
    </row>
    <row r="195" spans="1:8" ht="45" x14ac:dyDescent="0.25">
      <c r="A195" s="30" t="s">
        <v>580</v>
      </c>
      <c r="B195" s="46" t="s">
        <v>593</v>
      </c>
      <c r="C195" s="42" t="s">
        <v>24</v>
      </c>
      <c r="D195" s="48" t="s">
        <v>27</v>
      </c>
      <c r="E195" s="47" t="s">
        <v>351</v>
      </c>
      <c r="F195" s="49">
        <v>104.4</v>
      </c>
      <c r="G195" s="28">
        <v>3.5</v>
      </c>
      <c r="H195" s="28">
        <v>365.40000000000003</v>
      </c>
    </row>
    <row r="196" spans="1:8" ht="90" x14ac:dyDescent="0.25">
      <c r="A196" s="30" t="s">
        <v>580</v>
      </c>
      <c r="B196" s="46" t="s">
        <v>594</v>
      </c>
      <c r="C196" s="42" t="s">
        <v>595</v>
      </c>
      <c r="D196" s="48" t="s">
        <v>27</v>
      </c>
      <c r="E196" s="47" t="s">
        <v>596</v>
      </c>
      <c r="F196" s="49">
        <v>174</v>
      </c>
      <c r="G196" s="28">
        <v>3.5</v>
      </c>
      <c r="H196" s="28">
        <v>609</v>
      </c>
    </row>
    <row r="197" spans="1:8" ht="45" x14ac:dyDescent="0.25">
      <c r="A197" s="30" t="s">
        <v>580</v>
      </c>
      <c r="B197" s="46" t="s">
        <v>597</v>
      </c>
      <c r="C197" s="42" t="s">
        <v>545</v>
      </c>
      <c r="D197" s="48" t="s">
        <v>27</v>
      </c>
      <c r="E197" s="47" t="s">
        <v>546</v>
      </c>
      <c r="F197" s="49">
        <v>2049.3589999999999</v>
      </c>
      <c r="G197" s="28">
        <v>3.5</v>
      </c>
      <c r="H197" s="28">
        <v>7172.7564999999995</v>
      </c>
    </row>
    <row r="198" spans="1:8" ht="75" x14ac:dyDescent="0.25">
      <c r="A198" s="30" t="s">
        <v>598</v>
      </c>
      <c r="B198" s="46" t="s">
        <v>599</v>
      </c>
      <c r="C198" s="42" t="s">
        <v>22</v>
      </c>
      <c r="D198" s="48" t="s">
        <v>27</v>
      </c>
      <c r="E198" s="47" t="s">
        <v>328</v>
      </c>
      <c r="F198" s="49">
        <v>392.387</v>
      </c>
      <c r="G198" s="28">
        <v>3.5</v>
      </c>
      <c r="H198" s="28">
        <v>1373.3544999999999</v>
      </c>
    </row>
    <row r="199" spans="1:8" ht="30" x14ac:dyDescent="0.25">
      <c r="A199" s="30" t="s">
        <v>598</v>
      </c>
      <c r="B199" s="46" t="s">
        <v>600</v>
      </c>
      <c r="C199" s="42" t="s">
        <v>306</v>
      </c>
      <c r="D199" s="48" t="s">
        <v>27</v>
      </c>
      <c r="E199" s="47" t="s">
        <v>326</v>
      </c>
      <c r="F199" s="49">
        <v>91.703999999999994</v>
      </c>
      <c r="G199" s="28">
        <v>3.5</v>
      </c>
      <c r="H199" s="28">
        <v>320.964</v>
      </c>
    </row>
    <row r="200" spans="1:8" ht="45" x14ac:dyDescent="0.25">
      <c r="A200" s="30" t="s">
        <v>598</v>
      </c>
      <c r="B200" s="46" t="s">
        <v>601</v>
      </c>
      <c r="C200" s="42" t="s">
        <v>14</v>
      </c>
      <c r="D200" s="48" t="s">
        <v>27</v>
      </c>
      <c r="E200" s="47" t="s">
        <v>327</v>
      </c>
      <c r="F200" s="49">
        <v>407.97800000000001</v>
      </c>
      <c r="G200" s="28">
        <v>3.5</v>
      </c>
      <c r="H200" s="28">
        <v>1427.923</v>
      </c>
    </row>
    <row r="201" spans="1:8" ht="75" x14ac:dyDescent="0.25">
      <c r="A201" s="30" t="s">
        <v>598</v>
      </c>
      <c r="B201" s="46" t="s">
        <v>602</v>
      </c>
      <c r="C201" s="42" t="s">
        <v>21</v>
      </c>
      <c r="D201" s="48" t="s">
        <v>27</v>
      </c>
      <c r="E201" s="47" t="s">
        <v>340</v>
      </c>
      <c r="F201" s="49">
        <v>1147.837</v>
      </c>
      <c r="G201" s="28">
        <v>3.5</v>
      </c>
      <c r="H201" s="28">
        <v>4017.4295000000002</v>
      </c>
    </row>
    <row r="202" spans="1:8" ht="60" x14ac:dyDescent="0.25">
      <c r="A202" s="30" t="s">
        <v>598</v>
      </c>
      <c r="B202" s="46" t="s">
        <v>603</v>
      </c>
      <c r="C202" s="42" t="s">
        <v>488</v>
      </c>
      <c r="D202" s="48" t="s">
        <v>27</v>
      </c>
      <c r="E202" s="47" t="s">
        <v>489</v>
      </c>
      <c r="F202" s="49">
        <v>321.37200000000001</v>
      </c>
      <c r="G202" s="28">
        <v>3.5</v>
      </c>
      <c r="H202" s="28">
        <v>1124.8020000000001</v>
      </c>
    </row>
    <row r="203" spans="1:8" ht="30" x14ac:dyDescent="0.25">
      <c r="A203" s="30" t="s">
        <v>598</v>
      </c>
      <c r="B203" s="46" t="s">
        <v>604</v>
      </c>
      <c r="C203" s="42" t="s">
        <v>312</v>
      </c>
      <c r="D203" s="48" t="s">
        <v>27</v>
      </c>
      <c r="E203" s="47" t="s">
        <v>333</v>
      </c>
      <c r="F203" s="49">
        <v>386.41399999999999</v>
      </c>
      <c r="G203" s="28">
        <v>3.5</v>
      </c>
      <c r="H203" s="28">
        <v>1352.4490000000001</v>
      </c>
    </row>
    <row r="204" spans="1:8" ht="60" x14ac:dyDescent="0.25">
      <c r="A204" s="30" t="s">
        <v>598</v>
      </c>
      <c r="B204" s="46" t="s">
        <v>605</v>
      </c>
      <c r="C204" s="42" t="s">
        <v>317</v>
      </c>
      <c r="D204" s="48" t="s">
        <v>27</v>
      </c>
      <c r="E204" s="47" t="s">
        <v>334</v>
      </c>
      <c r="F204" s="49">
        <v>389.82</v>
      </c>
      <c r="G204" s="28">
        <v>3.5</v>
      </c>
      <c r="H204" s="28">
        <v>1364.37</v>
      </c>
    </row>
    <row r="205" spans="1:8" ht="45" x14ac:dyDescent="0.25">
      <c r="A205" s="30" t="s">
        <v>598</v>
      </c>
      <c r="B205" s="46" t="s">
        <v>606</v>
      </c>
      <c r="C205" s="42" t="s">
        <v>323</v>
      </c>
      <c r="D205" s="48" t="s">
        <v>27</v>
      </c>
      <c r="E205" s="47" t="s">
        <v>355</v>
      </c>
      <c r="F205" s="49">
        <v>114.97799999999999</v>
      </c>
      <c r="G205" s="28">
        <v>3.5</v>
      </c>
      <c r="H205" s="28">
        <v>402.423</v>
      </c>
    </row>
    <row r="206" spans="1:8" ht="75" x14ac:dyDescent="0.25">
      <c r="A206" s="30" t="s">
        <v>598</v>
      </c>
      <c r="B206" s="46" t="s">
        <v>607</v>
      </c>
      <c r="C206" s="42" t="s">
        <v>21</v>
      </c>
      <c r="D206" s="48" t="s">
        <v>27</v>
      </c>
      <c r="E206" s="47" t="s">
        <v>340</v>
      </c>
      <c r="F206" s="49">
        <v>200.72499999999999</v>
      </c>
      <c r="G206" s="28">
        <v>3.5</v>
      </c>
      <c r="H206" s="28">
        <v>702.53750000000002</v>
      </c>
    </row>
    <row r="207" spans="1:8" ht="60" x14ac:dyDescent="0.25">
      <c r="A207" s="30" t="s">
        <v>598</v>
      </c>
      <c r="B207" s="46" t="s">
        <v>608</v>
      </c>
      <c r="C207" s="42" t="s">
        <v>34</v>
      </c>
      <c r="D207" s="48" t="s">
        <v>27</v>
      </c>
      <c r="E207" s="47" t="s">
        <v>336</v>
      </c>
      <c r="F207" s="49">
        <v>76.400000000000006</v>
      </c>
      <c r="G207" s="28">
        <v>3.5</v>
      </c>
      <c r="H207" s="28">
        <v>267.40000000000003</v>
      </c>
    </row>
    <row r="208" spans="1:8" ht="60" x14ac:dyDescent="0.25">
      <c r="A208" s="30" t="s">
        <v>598</v>
      </c>
      <c r="B208" s="46" t="s">
        <v>609</v>
      </c>
      <c r="C208" s="42" t="s">
        <v>304</v>
      </c>
      <c r="D208" s="48" t="s">
        <v>27</v>
      </c>
      <c r="E208" s="47" t="s">
        <v>357</v>
      </c>
      <c r="F208" s="49">
        <v>293.91800000000001</v>
      </c>
      <c r="G208" s="28">
        <v>3.5</v>
      </c>
      <c r="H208" s="28">
        <v>1028.713</v>
      </c>
    </row>
    <row r="209" spans="1:8" ht="60" x14ac:dyDescent="0.25">
      <c r="A209" s="30" t="s">
        <v>598</v>
      </c>
      <c r="B209" s="46" t="s">
        <v>610</v>
      </c>
      <c r="C209" s="42" t="s">
        <v>34</v>
      </c>
      <c r="D209" s="48" t="s">
        <v>27</v>
      </c>
      <c r="E209" s="47" t="s">
        <v>336</v>
      </c>
      <c r="F209" s="49">
        <v>24.88</v>
      </c>
      <c r="G209" s="28">
        <v>3.5</v>
      </c>
      <c r="H209" s="28">
        <v>87.08</v>
      </c>
    </row>
    <row r="210" spans="1:8" ht="45" x14ac:dyDescent="0.25">
      <c r="A210" s="30" t="s">
        <v>598</v>
      </c>
      <c r="B210" s="46" t="s">
        <v>611</v>
      </c>
      <c r="C210" s="42" t="s">
        <v>14</v>
      </c>
      <c r="D210" s="48" t="s">
        <v>27</v>
      </c>
      <c r="E210" s="47" t="s">
        <v>327</v>
      </c>
      <c r="F210" s="49">
        <v>33.316000000000003</v>
      </c>
      <c r="G210" s="28">
        <v>3.5</v>
      </c>
      <c r="H210" s="28">
        <v>116.60600000000001</v>
      </c>
    </row>
    <row r="211" spans="1:8" ht="30" x14ac:dyDescent="0.25">
      <c r="A211" s="30" t="s">
        <v>598</v>
      </c>
      <c r="B211" s="46" t="s">
        <v>612</v>
      </c>
      <c r="C211" s="42" t="s">
        <v>306</v>
      </c>
      <c r="D211" s="48" t="s">
        <v>27</v>
      </c>
      <c r="E211" s="47" t="s">
        <v>326</v>
      </c>
      <c r="F211" s="49">
        <v>5.56</v>
      </c>
      <c r="G211" s="28">
        <v>3.5</v>
      </c>
      <c r="H211" s="28">
        <v>19.459999999999997</v>
      </c>
    </row>
    <row r="212" spans="1:8" ht="75" x14ac:dyDescent="0.25">
      <c r="A212" s="30" t="s">
        <v>598</v>
      </c>
      <c r="B212" s="46" t="s">
        <v>613</v>
      </c>
      <c r="C212" s="42" t="s">
        <v>372</v>
      </c>
      <c r="D212" s="48" t="s">
        <v>27</v>
      </c>
      <c r="E212" s="47" t="s">
        <v>373</v>
      </c>
      <c r="F212" s="49">
        <v>522.548</v>
      </c>
      <c r="G212" s="28">
        <v>3.5</v>
      </c>
      <c r="H212" s="28">
        <v>1828.9180000000001</v>
      </c>
    </row>
    <row r="213" spans="1:8" ht="75" x14ac:dyDescent="0.25">
      <c r="A213" s="30" t="s">
        <v>598</v>
      </c>
      <c r="B213" s="46" t="s">
        <v>614</v>
      </c>
      <c r="C213" s="42" t="s">
        <v>20</v>
      </c>
      <c r="D213" s="48" t="s">
        <v>27</v>
      </c>
      <c r="E213" s="47" t="s">
        <v>473</v>
      </c>
      <c r="F213" s="49">
        <v>455.19400000000002</v>
      </c>
      <c r="G213" s="28">
        <v>3.5</v>
      </c>
      <c r="H213" s="28">
        <v>1593.1790000000001</v>
      </c>
    </row>
    <row r="214" spans="1:8" ht="45" x14ac:dyDescent="0.25">
      <c r="A214" s="30" t="s">
        <v>598</v>
      </c>
      <c r="B214" s="46" t="s">
        <v>615</v>
      </c>
      <c r="C214" s="42" t="s">
        <v>10</v>
      </c>
      <c r="D214" s="48" t="s">
        <v>27</v>
      </c>
      <c r="E214" s="47" t="s">
        <v>325</v>
      </c>
      <c r="F214" s="49">
        <v>1494.7049999999999</v>
      </c>
      <c r="G214" s="28">
        <v>3.5</v>
      </c>
      <c r="H214" s="28">
        <v>5231.4674999999997</v>
      </c>
    </row>
    <row r="215" spans="1:8" ht="45" x14ac:dyDescent="0.25">
      <c r="A215" s="30" t="s">
        <v>598</v>
      </c>
      <c r="B215" s="46" t="s">
        <v>616</v>
      </c>
      <c r="C215" s="42" t="s">
        <v>308</v>
      </c>
      <c r="D215" s="48" t="s">
        <v>27</v>
      </c>
      <c r="E215" s="47" t="s">
        <v>331</v>
      </c>
      <c r="F215" s="49">
        <v>2994.9169999999999</v>
      </c>
      <c r="G215" s="28">
        <v>3.5</v>
      </c>
      <c r="H215" s="28">
        <v>10482.209499999999</v>
      </c>
    </row>
    <row r="216" spans="1:8" ht="75" x14ac:dyDescent="0.25">
      <c r="A216" s="30" t="s">
        <v>598</v>
      </c>
      <c r="B216" s="46" t="s">
        <v>617</v>
      </c>
      <c r="C216" s="42" t="s">
        <v>372</v>
      </c>
      <c r="D216" s="48" t="s">
        <v>27</v>
      </c>
      <c r="E216" s="47" t="s">
        <v>373</v>
      </c>
      <c r="F216" s="49">
        <v>47.607999999999997</v>
      </c>
      <c r="G216" s="28">
        <v>3.5</v>
      </c>
      <c r="H216" s="28">
        <v>166.62799999999999</v>
      </c>
    </row>
    <row r="217" spans="1:8" ht="75" x14ac:dyDescent="0.25">
      <c r="A217" s="30" t="s">
        <v>598</v>
      </c>
      <c r="B217" s="46" t="s">
        <v>618</v>
      </c>
      <c r="C217" s="42" t="s">
        <v>372</v>
      </c>
      <c r="D217" s="48" t="s">
        <v>27</v>
      </c>
      <c r="E217" s="47" t="s">
        <v>373</v>
      </c>
      <c r="F217" s="49">
        <v>2988.529</v>
      </c>
      <c r="G217" s="28">
        <v>3.5</v>
      </c>
      <c r="H217" s="28">
        <v>10459.851500000001</v>
      </c>
    </row>
    <row r="218" spans="1:8" ht="60" x14ac:dyDescent="0.25">
      <c r="A218" s="30" t="s">
        <v>598</v>
      </c>
      <c r="B218" s="46" t="s">
        <v>619</v>
      </c>
      <c r="C218" s="42" t="s">
        <v>34</v>
      </c>
      <c r="D218" s="48" t="s">
        <v>27</v>
      </c>
      <c r="E218" s="47" t="s">
        <v>336</v>
      </c>
      <c r="F218" s="49">
        <v>270.13099999999997</v>
      </c>
      <c r="G218" s="28">
        <v>3.5</v>
      </c>
      <c r="H218" s="28">
        <v>945.45849999999996</v>
      </c>
    </row>
    <row r="219" spans="1:8" ht="60" x14ac:dyDescent="0.25">
      <c r="A219" s="30" t="s">
        <v>598</v>
      </c>
      <c r="B219" s="46" t="s">
        <v>620</v>
      </c>
      <c r="C219" s="42" t="s">
        <v>42</v>
      </c>
      <c r="D219" s="48" t="s">
        <v>27</v>
      </c>
      <c r="E219" s="47" t="s">
        <v>352</v>
      </c>
      <c r="F219" s="49">
        <v>54.776000000000003</v>
      </c>
      <c r="G219" s="28">
        <v>3.5</v>
      </c>
      <c r="H219" s="28">
        <v>191.71600000000001</v>
      </c>
    </row>
    <row r="220" spans="1:8" ht="90" x14ac:dyDescent="0.25">
      <c r="A220" s="30" t="s">
        <v>598</v>
      </c>
      <c r="B220" s="46" t="s">
        <v>621</v>
      </c>
      <c r="C220" s="42" t="s">
        <v>314</v>
      </c>
      <c r="D220" s="48" t="s">
        <v>27</v>
      </c>
      <c r="E220" s="47" t="s">
        <v>339</v>
      </c>
      <c r="F220" s="49">
        <v>213.7</v>
      </c>
      <c r="G220" s="28">
        <v>3.5</v>
      </c>
      <c r="H220" s="28">
        <v>747.94999999999993</v>
      </c>
    </row>
    <row r="221" spans="1:8" ht="45" x14ac:dyDescent="0.25">
      <c r="A221" s="30" t="s">
        <v>598</v>
      </c>
      <c r="B221" s="46" t="s">
        <v>622</v>
      </c>
      <c r="C221" s="42" t="s">
        <v>24</v>
      </c>
      <c r="D221" s="48" t="s">
        <v>27</v>
      </c>
      <c r="E221" s="47" t="s">
        <v>351</v>
      </c>
      <c r="F221" s="49">
        <v>311.25599999999997</v>
      </c>
      <c r="G221" s="28">
        <v>3.5</v>
      </c>
      <c r="H221" s="28">
        <v>1089.396</v>
      </c>
    </row>
    <row r="222" spans="1:8" ht="30" x14ac:dyDescent="0.25">
      <c r="A222" s="30" t="s">
        <v>598</v>
      </c>
      <c r="B222" s="46" t="s">
        <v>623</v>
      </c>
      <c r="C222" s="42" t="s">
        <v>376</v>
      </c>
      <c r="D222" s="48" t="s">
        <v>27</v>
      </c>
      <c r="E222" s="47" t="s">
        <v>480</v>
      </c>
      <c r="F222" s="49">
        <v>684.52800000000002</v>
      </c>
      <c r="G222" s="28">
        <v>3.5</v>
      </c>
      <c r="H222" s="28">
        <v>2395.848</v>
      </c>
    </row>
    <row r="223" spans="1:8" ht="45" x14ac:dyDescent="0.25">
      <c r="A223" s="30" t="s">
        <v>598</v>
      </c>
      <c r="B223" s="46" t="s">
        <v>624</v>
      </c>
      <c r="C223" s="42" t="s">
        <v>19</v>
      </c>
      <c r="D223" s="48" t="s">
        <v>27</v>
      </c>
      <c r="E223" s="47" t="s">
        <v>347</v>
      </c>
      <c r="F223" s="49">
        <v>662.625</v>
      </c>
      <c r="G223" s="28">
        <v>3.5</v>
      </c>
      <c r="H223" s="28">
        <v>2319.1875</v>
      </c>
    </row>
    <row r="224" spans="1:8" ht="45" x14ac:dyDescent="0.25">
      <c r="A224" s="30" t="s">
        <v>598</v>
      </c>
      <c r="B224" s="46" t="s">
        <v>625</v>
      </c>
      <c r="C224" s="42" t="s">
        <v>370</v>
      </c>
      <c r="D224" s="48" t="s">
        <v>27</v>
      </c>
      <c r="E224" s="47" t="s">
        <v>371</v>
      </c>
      <c r="F224" s="49">
        <v>82.567999999999998</v>
      </c>
      <c r="G224" s="28">
        <v>3.5</v>
      </c>
      <c r="H224" s="28">
        <v>288.988</v>
      </c>
    </row>
    <row r="225" spans="1:8" ht="30" x14ac:dyDescent="0.25">
      <c r="A225" s="30" t="s">
        <v>598</v>
      </c>
      <c r="B225" s="46" t="s">
        <v>626</v>
      </c>
      <c r="C225" s="42" t="s">
        <v>309</v>
      </c>
      <c r="D225" s="48" t="s">
        <v>27</v>
      </c>
      <c r="E225" s="47" t="s">
        <v>334</v>
      </c>
      <c r="F225" s="49">
        <v>440.35599999999999</v>
      </c>
      <c r="G225" s="28">
        <v>3.5</v>
      </c>
      <c r="H225" s="28">
        <v>1541.2460000000001</v>
      </c>
    </row>
    <row r="226" spans="1:8" ht="45" x14ac:dyDescent="0.25">
      <c r="A226" s="30" t="s">
        <v>598</v>
      </c>
      <c r="B226" s="46" t="s">
        <v>627</v>
      </c>
      <c r="C226" s="42" t="s">
        <v>363</v>
      </c>
      <c r="D226" s="48" t="s">
        <v>27</v>
      </c>
      <c r="E226" s="47" t="s">
        <v>364</v>
      </c>
      <c r="F226" s="49">
        <v>504.73399999999998</v>
      </c>
      <c r="G226" s="28">
        <v>3.5</v>
      </c>
      <c r="H226" s="28">
        <v>1766.569</v>
      </c>
    </row>
    <row r="227" spans="1:8" ht="45" x14ac:dyDescent="0.25">
      <c r="A227" s="30" t="s">
        <v>598</v>
      </c>
      <c r="B227" s="46" t="s">
        <v>628</v>
      </c>
      <c r="C227" s="42" t="s">
        <v>323</v>
      </c>
      <c r="D227" s="48" t="s">
        <v>27</v>
      </c>
      <c r="E227" s="47" t="s">
        <v>355</v>
      </c>
      <c r="F227" s="49">
        <v>92.34</v>
      </c>
      <c r="G227" s="28">
        <v>3.5</v>
      </c>
      <c r="H227" s="28">
        <v>323.19</v>
      </c>
    </row>
    <row r="228" spans="1:8" ht="45" x14ac:dyDescent="0.25">
      <c r="A228" s="30" t="s">
        <v>598</v>
      </c>
      <c r="B228" s="46" t="s">
        <v>629</v>
      </c>
      <c r="C228" s="42" t="s">
        <v>323</v>
      </c>
      <c r="D228" s="48" t="s">
        <v>27</v>
      </c>
      <c r="E228" s="47" t="s">
        <v>355</v>
      </c>
      <c r="F228" s="49">
        <v>30.78</v>
      </c>
      <c r="G228" s="28">
        <v>3.5</v>
      </c>
      <c r="H228" s="28">
        <v>107.73</v>
      </c>
    </row>
    <row r="229" spans="1:8" ht="45" x14ac:dyDescent="0.25">
      <c r="A229" s="30" t="s">
        <v>598</v>
      </c>
      <c r="B229" s="46" t="s">
        <v>630</v>
      </c>
      <c r="C229" s="42" t="s">
        <v>323</v>
      </c>
      <c r="D229" s="48" t="s">
        <v>27</v>
      </c>
      <c r="E229" s="47" t="s">
        <v>355</v>
      </c>
      <c r="F229" s="49">
        <v>15.57</v>
      </c>
      <c r="G229" s="28">
        <v>3.5</v>
      </c>
      <c r="H229" s="28">
        <v>54.495000000000005</v>
      </c>
    </row>
    <row r="230" spans="1:8" ht="75" x14ac:dyDescent="0.25">
      <c r="A230" s="30" t="s">
        <v>598</v>
      </c>
      <c r="B230" s="46" t="s">
        <v>631</v>
      </c>
      <c r="C230" s="42" t="s">
        <v>20</v>
      </c>
      <c r="D230" s="48" t="s">
        <v>27</v>
      </c>
      <c r="E230" s="47" t="s">
        <v>473</v>
      </c>
      <c r="F230" s="49">
        <v>104.584</v>
      </c>
      <c r="G230" s="28">
        <v>3.5</v>
      </c>
      <c r="H230" s="28">
        <v>366.04399999999998</v>
      </c>
    </row>
    <row r="231" spans="1:8" ht="30" x14ac:dyDescent="0.25">
      <c r="A231" s="30" t="s">
        <v>598</v>
      </c>
      <c r="B231" s="46" t="s">
        <v>632</v>
      </c>
      <c r="C231" s="42" t="s">
        <v>319</v>
      </c>
      <c r="D231" s="48" t="s">
        <v>27</v>
      </c>
      <c r="E231" s="47" t="s">
        <v>506</v>
      </c>
      <c r="F231" s="49">
        <v>925.72799999999995</v>
      </c>
      <c r="G231" s="28">
        <v>3.5</v>
      </c>
      <c r="H231" s="28">
        <v>3240.0479999999998</v>
      </c>
    </row>
    <row r="232" spans="1:8" ht="30" x14ac:dyDescent="0.25">
      <c r="A232" s="30" t="s">
        <v>598</v>
      </c>
      <c r="B232" s="46" t="s">
        <v>633</v>
      </c>
      <c r="C232" s="42" t="s">
        <v>319</v>
      </c>
      <c r="D232" s="48" t="s">
        <v>27</v>
      </c>
      <c r="E232" s="47" t="s">
        <v>506</v>
      </c>
      <c r="F232" s="49">
        <v>61.231999999999999</v>
      </c>
      <c r="G232" s="28">
        <v>3.5</v>
      </c>
      <c r="H232" s="28">
        <v>214.31200000000001</v>
      </c>
    </row>
    <row r="233" spans="1:8" ht="75" x14ac:dyDescent="0.25">
      <c r="A233" s="30" t="s">
        <v>634</v>
      </c>
      <c r="B233" s="46" t="s">
        <v>635</v>
      </c>
      <c r="C233" s="42" t="s">
        <v>22</v>
      </c>
      <c r="D233" s="48" t="s">
        <v>27</v>
      </c>
      <c r="E233" s="47" t="s">
        <v>328</v>
      </c>
      <c r="F233" s="49">
        <v>1009.461</v>
      </c>
      <c r="G233" s="28">
        <v>3.5</v>
      </c>
      <c r="H233" s="28">
        <v>3533.1134999999999</v>
      </c>
    </row>
    <row r="234" spans="1:8" ht="45" x14ac:dyDescent="0.25">
      <c r="A234" s="30" t="s">
        <v>634</v>
      </c>
      <c r="B234" s="46" t="s">
        <v>636</v>
      </c>
      <c r="C234" s="42" t="s">
        <v>14</v>
      </c>
      <c r="D234" s="48" t="s">
        <v>27</v>
      </c>
      <c r="E234" s="47" t="s">
        <v>327</v>
      </c>
      <c r="F234" s="49">
        <v>112.071</v>
      </c>
      <c r="G234" s="28">
        <v>3.5</v>
      </c>
      <c r="H234" s="28">
        <v>392.24849999999998</v>
      </c>
    </row>
    <row r="235" spans="1:8" ht="75" x14ac:dyDescent="0.25">
      <c r="A235" s="30" t="s">
        <v>634</v>
      </c>
      <c r="B235" s="46" t="s">
        <v>637</v>
      </c>
      <c r="C235" s="42" t="s">
        <v>22</v>
      </c>
      <c r="D235" s="48" t="s">
        <v>27</v>
      </c>
      <c r="E235" s="47" t="s">
        <v>328</v>
      </c>
      <c r="F235" s="49">
        <v>280.33999999999997</v>
      </c>
      <c r="G235" s="28">
        <v>3.5</v>
      </c>
      <c r="H235" s="28">
        <v>981.18999999999994</v>
      </c>
    </row>
    <row r="236" spans="1:8" ht="75" x14ac:dyDescent="0.25">
      <c r="A236" s="30" t="s">
        <v>634</v>
      </c>
      <c r="B236" s="46" t="s">
        <v>638</v>
      </c>
      <c r="C236" s="42" t="s">
        <v>22</v>
      </c>
      <c r="D236" s="48" t="s">
        <v>27</v>
      </c>
      <c r="E236" s="47" t="s">
        <v>328</v>
      </c>
      <c r="F236" s="49">
        <v>21.632000000000001</v>
      </c>
      <c r="G236" s="28">
        <v>3.5</v>
      </c>
      <c r="H236" s="28">
        <v>75.712000000000003</v>
      </c>
    </row>
    <row r="237" spans="1:8" ht="75" x14ac:dyDescent="0.25">
      <c r="A237" s="30" t="s">
        <v>634</v>
      </c>
      <c r="B237" s="46" t="s">
        <v>639</v>
      </c>
      <c r="C237" s="42" t="s">
        <v>22</v>
      </c>
      <c r="D237" s="48" t="s">
        <v>27</v>
      </c>
      <c r="E237" s="47" t="s">
        <v>328</v>
      </c>
      <c r="F237" s="49">
        <v>196.67</v>
      </c>
      <c r="G237" s="28">
        <v>3.5</v>
      </c>
      <c r="H237" s="28">
        <v>688.34499999999991</v>
      </c>
    </row>
    <row r="238" spans="1:8" ht="60" x14ac:dyDescent="0.25">
      <c r="A238" s="30" t="s">
        <v>634</v>
      </c>
      <c r="B238" s="46" t="s">
        <v>640</v>
      </c>
      <c r="C238" s="42" t="s">
        <v>34</v>
      </c>
      <c r="D238" s="48" t="s">
        <v>27</v>
      </c>
      <c r="E238" s="47" t="s">
        <v>336</v>
      </c>
      <c r="F238" s="49">
        <v>52.96</v>
      </c>
      <c r="G238" s="28">
        <v>3.5</v>
      </c>
      <c r="H238" s="28">
        <v>185.36</v>
      </c>
    </row>
    <row r="239" spans="1:8" ht="75" x14ac:dyDescent="0.25">
      <c r="A239" s="30" t="s">
        <v>634</v>
      </c>
      <c r="B239" s="46" t="s">
        <v>641</v>
      </c>
      <c r="C239" s="42" t="s">
        <v>20</v>
      </c>
      <c r="D239" s="48" t="s">
        <v>27</v>
      </c>
      <c r="E239" s="47" t="s">
        <v>473</v>
      </c>
      <c r="F239" s="49">
        <v>2456.663</v>
      </c>
      <c r="G239" s="28">
        <v>3.5</v>
      </c>
      <c r="H239" s="28">
        <v>8598.3204999999998</v>
      </c>
    </row>
    <row r="240" spans="1:8" ht="30" x14ac:dyDescent="0.25">
      <c r="A240" s="30" t="s">
        <v>634</v>
      </c>
      <c r="B240" s="46" t="s">
        <v>642</v>
      </c>
      <c r="C240" s="42" t="s">
        <v>306</v>
      </c>
      <c r="D240" s="48" t="s">
        <v>27</v>
      </c>
      <c r="E240" s="47" t="s">
        <v>326</v>
      </c>
      <c r="F240" s="49">
        <v>34.898000000000003</v>
      </c>
      <c r="G240" s="28">
        <v>3.5</v>
      </c>
      <c r="H240" s="28">
        <v>122.14300000000001</v>
      </c>
    </row>
    <row r="241" spans="1:8" ht="30" x14ac:dyDescent="0.25">
      <c r="A241" s="30" t="s">
        <v>634</v>
      </c>
      <c r="B241" s="46" t="s">
        <v>643</v>
      </c>
      <c r="C241" s="42" t="s">
        <v>316</v>
      </c>
      <c r="D241" s="48" t="s">
        <v>27</v>
      </c>
      <c r="E241" s="47" t="s">
        <v>337</v>
      </c>
      <c r="F241" s="49">
        <v>4014.5</v>
      </c>
      <c r="G241" s="28">
        <v>3.5</v>
      </c>
      <c r="H241" s="28">
        <v>14050.75</v>
      </c>
    </row>
    <row r="242" spans="1:8" ht="60" x14ac:dyDescent="0.25">
      <c r="A242" s="30" t="s">
        <v>634</v>
      </c>
      <c r="B242" s="46" t="s">
        <v>644</v>
      </c>
      <c r="C242" s="42" t="s">
        <v>362</v>
      </c>
      <c r="D242" s="48" t="s">
        <v>27</v>
      </c>
      <c r="E242" s="47" t="s">
        <v>369</v>
      </c>
      <c r="F242" s="49">
        <v>25.946999999999999</v>
      </c>
      <c r="G242" s="28">
        <v>3.5</v>
      </c>
      <c r="H242" s="28">
        <v>90.814499999999995</v>
      </c>
    </row>
    <row r="243" spans="1:8" ht="60" x14ac:dyDescent="0.25">
      <c r="A243" s="30" t="s">
        <v>634</v>
      </c>
      <c r="B243" s="46" t="s">
        <v>645</v>
      </c>
      <c r="C243" s="42" t="s">
        <v>362</v>
      </c>
      <c r="D243" s="48" t="s">
        <v>27</v>
      </c>
      <c r="E243" s="47" t="s">
        <v>369</v>
      </c>
      <c r="F243" s="49">
        <v>88.055999999999997</v>
      </c>
      <c r="G243" s="28">
        <v>3.5</v>
      </c>
      <c r="H243" s="28">
        <v>308.19599999999997</v>
      </c>
    </row>
    <row r="244" spans="1:8" ht="60" x14ac:dyDescent="0.25">
      <c r="A244" s="30" t="s">
        <v>634</v>
      </c>
      <c r="B244" s="46" t="s">
        <v>646</v>
      </c>
      <c r="C244" s="42" t="s">
        <v>365</v>
      </c>
      <c r="D244" s="48" t="s">
        <v>27</v>
      </c>
      <c r="E244" s="47" t="s">
        <v>647</v>
      </c>
      <c r="F244" s="49">
        <v>286.76900000000001</v>
      </c>
      <c r="G244" s="28">
        <v>3.5</v>
      </c>
      <c r="H244" s="28">
        <v>1003.6915</v>
      </c>
    </row>
    <row r="245" spans="1:8" ht="75" x14ac:dyDescent="0.25">
      <c r="A245" s="30" t="s">
        <v>634</v>
      </c>
      <c r="B245" s="46" t="s">
        <v>648</v>
      </c>
      <c r="C245" s="42" t="s">
        <v>21</v>
      </c>
      <c r="D245" s="48" t="s">
        <v>27</v>
      </c>
      <c r="E245" s="47" t="s">
        <v>340</v>
      </c>
      <c r="F245" s="49">
        <v>24.837</v>
      </c>
      <c r="G245" s="28">
        <v>3.5</v>
      </c>
      <c r="H245" s="28">
        <v>86.929500000000004</v>
      </c>
    </row>
    <row r="246" spans="1:8" ht="45" x14ac:dyDescent="0.25">
      <c r="A246" s="30" t="s">
        <v>634</v>
      </c>
      <c r="B246" s="46" t="s">
        <v>649</v>
      </c>
      <c r="C246" s="42" t="s">
        <v>313</v>
      </c>
      <c r="D246" s="48" t="s">
        <v>27</v>
      </c>
      <c r="E246" s="47" t="s">
        <v>326</v>
      </c>
      <c r="F246" s="49">
        <v>2.78</v>
      </c>
      <c r="G246" s="28">
        <v>3.5</v>
      </c>
      <c r="H246" s="28">
        <v>9.7299999999999986</v>
      </c>
    </row>
    <row r="247" spans="1:8" ht="45" x14ac:dyDescent="0.25">
      <c r="A247" s="30" t="s">
        <v>634</v>
      </c>
      <c r="B247" s="46" t="s">
        <v>650</v>
      </c>
      <c r="C247" s="42" t="s">
        <v>24</v>
      </c>
      <c r="D247" s="48" t="s">
        <v>27</v>
      </c>
      <c r="E247" s="47" t="s">
        <v>351</v>
      </c>
      <c r="F247" s="49">
        <v>74.47</v>
      </c>
      <c r="G247" s="28">
        <v>3.5</v>
      </c>
      <c r="H247" s="28">
        <v>260.64499999999998</v>
      </c>
    </row>
    <row r="248" spans="1:8" ht="30" x14ac:dyDescent="0.25">
      <c r="A248" s="30" t="s">
        <v>634</v>
      </c>
      <c r="B248" s="46" t="s">
        <v>651</v>
      </c>
      <c r="C248" s="42" t="s">
        <v>316</v>
      </c>
      <c r="D248" s="48" t="s">
        <v>27</v>
      </c>
      <c r="E248" s="47" t="s">
        <v>337</v>
      </c>
      <c r="F248" s="49">
        <v>4014.5</v>
      </c>
      <c r="G248" s="28">
        <v>3.5</v>
      </c>
      <c r="H248" s="28">
        <v>14050.75</v>
      </c>
    </row>
    <row r="249" spans="1:8" ht="45" x14ac:dyDescent="0.25">
      <c r="A249" s="30" t="s">
        <v>634</v>
      </c>
      <c r="B249" s="46" t="s">
        <v>652</v>
      </c>
      <c r="C249" s="42" t="s">
        <v>370</v>
      </c>
      <c r="D249" s="48" t="s">
        <v>27</v>
      </c>
      <c r="E249" s="47" t="s">
        <v>371</v>
      </c>
      <c r="F249" s="49">
        <v>11.516</v>
      </c>
      <c r="G249" s="28">
        <v>3.5</v>
      </c>
      <c r="H249" s="28">
        <v>40.305999999999997</v>
      </c>
    </row>
    <row r="250" spans="1:8" ht="60" x14ac:dyDescent="0.25">
      <c r="A250" s="30" t="s">
        <v>634</v>
      </c>
      <c r="B250" s="46" t="s">
        <v>653</v>
      </c>
      <c r="C250" s="42" t="s">
        <v>17</v>
      </c>
      <c r="D250" s="48" t="s">
        <v>27</v>
      </c>
      <c r="E250" s="47" t="s">
        <v>337</v>
      </c>
      <c r="F250" s="49">
        <v>319.40199999999999</v>
      </c>
      <c r="G250" s="28">
        <v>3.5</v>
      </c>
      <c r="H250" s="28">
        <v>1117.9069999999999</v>
      </c>
    </row>
    <row r="251" spans="1:8" ht="45" x14ac:dyDescent="0.25">
      <c r="A251" s="30" t="s">
        <v>654</v>
      </c>
      <c r="B251" s="46" t="s">
        <v>655</v>
      </c>
      <c r="C251" s="42" t="s">
        <v>14</v>
      </c>
      <c r="D251" s="48" t="s">
        <v>27</v>
      </c>
      <c r="E251" s="47" t="s">
        <v>327</v>
      </c>
      <c r="F251" s="49">
        <v>220.14</v>
      </c>
      <c r="G251" s="28">
        <v>3.5</v>
      </c>
      <c r="H251" s="28">
        <v>770.49</v>
      </c>
    </row>
    <row r="252" spans="1:8" ht="45" x14ac:dyDescent="0.25">
      <c r="A252" s="30" t="s">
        <v>654</v>
      </c>
      <c r="B252" s="46" t="s">
        <v>656</v>
      </c>
      <c r="C252" s="42" t="s">
        <v>358</v>
      </c>
      <c r="D252" s="48" t="s">
        <v>27</v>
      </c>
      <c r="E252" s="47" t="s">
        <v>349</v>
      </c>
      <c r="F252" s="49">
        <v>86.09</v>
      </c>
      <c r="G252" s="28">
        <v>3.5</v>
      </c>
      <c r="H252" s="28">
        <v>301.315</v>
      </c>
    </row>
    <row r="253" spans="1:8" ht="45" x14ac:dyDescent="0.25">
      <c r="A253" s="30" t="s">
        <v>654</v>
      </c>
      <c r="B253" s="46" t="s">
        <v>657</v>
      </c>
      <c r="C253" s="42" t="s">
        <v>370</v>
      </c>
      <c r="D253" s="48" t="s">
        <v>27</v>
      </c>
      <c r="E253" s="47" t="s">
        <v>371</v>
      </c>
      <c r="F253" s="49">
        <v>291.07499999999999</v>
      </c>
      <c r="G253" s="28">
        <v>3.5</v>
      </c>
      <c r="H253" s="28">
        <v>1018.7624999999999</v>
      </c>
    </row>
    <row r="254" spans="1:8" ht="45" x14ac:dyDescent="0.25">
      <c r="A254" s="30" t="s">
        <v>654</v>
      </c>
      <c r="B254" s="46" t="s">
        <v>658</v>
      </c>
      <c r="C254" s="42" t="s">
        <v>370</v>
      </c>
      <c r="D254" s="48" t="s">
        <v>27</v>
      </c>
      <c r="E254" s="47" t="s">
        <v>371</v>
      </c>
      <c r="F254" s="49">
        <v>2.6240000000000001</v>
      </c>
      <c r="G254" s="28">
        <v>3.5</v>
      </c>
      <c r="H254" s="28">
        <v>9.1840000000000011</v>
      </c>
    </row>
    <row r="255" spans="1:8" ht="45" x14ac:dyDescent="0.25">
      <c r="A255" s="30" t="s">
        <v>654</v>
      </c>
      <c r="B255" s="46" t="s">
        <v>659</v>
      </c>
      <c r="C255" s="42" t="s">
        <v>24</v>
      </c>
      <c r="D255" s="48" t="s">
        <v>27</v>
      </c>
      <c r="E255" s="47" t="s">
        <v>351</v>
      </c>
      <c r="F255" s="49">
        <v>86.7</v>
      </c>
      <c r="G255" s="28">
        <v>3.5</v>
      </c>
      <c r="H255" s="28">
        <v>303.45</v>
      </c>
    </row>
    <row r="256" spans="1:8" ht="45" x14ac:dyDescent="0.25">
      <c r="A256" s="30" t="s">
        <v>654</v>
      </c>
      <c r="B256" s="46" t="s">
        <v>660</v>
      </c>
      <c r="C256" s="42" t="s">
        <v>358</v>
      </c>
      <c r="D256" s="48" t="s">
        <v>27</v>
      </c>
      <c r="E256" s="47" t="s">
        <v>349</v>
      </c>
      <c r="F256" s="49">
        <v>13.972</v>
      </c>
      <c r="G256" s="28">
        <v>3.5</v>
      </c>
      <c r="H256" s="28">
        <v>48.902000000000001</v>
      </c>
    </row>
    <row r="257" spans="1:8" ht="45" x14ac:dyDescent="0.25">
      <c r="A257" s="30" t="s">
        <v>654</v>
      </c>
      <c r="B257" s="46" t="s">
        <v>661</v>
      </c>
      <c r="C257" s="42" t="s">
        <v>10</v>
      </c>
      <c r="D257" s="48" t="s">
        <v>27</v>
      </c>
      <c r="E257" s="47" t="s">
        <v>325</v>
      </c>
      <c r="F257" s="49">
        <v>401.45</v>
      </c>
      <c r="G257" s="28">
        <v>3.5</v>
      </c>
      <c r="H257" s="28">
        <v>1405.075</v>
      </c>
    </row>
    <row r="258" spans="1:8" ht="45" x14ac:dyDescent="0.25">
      <c r="A258" s="30" t="s">
        <v>654</v>
      </c>
      <c r="B258" s="46" t="s">
        <v>662</v>
      </c>
      <c r="C258" s="42" t="s">
        <v>320</v>
      </c>
      <c r="D258" s="48" t="s">
        <v>27</v>
      </c>
      <c r="E258" s="47" t="s">
        <v>332</v>
      </c>
      <c r="F258" s="49">
        <v>697.02200000000005</v>
      </c>
      <c r="G258" s="28">
        <v>3.5</v>
      </c>
      <c r="H258" s="28">
        <v>2439.5770000000002</v>
      </c>
    </row>
    <row r="259" spans="1:8" ht="45" x14ac:dyDescent="0.25">
      <c r="A259" s="30" t="s">
        <v>654</v>
      </c>
      <c r="B259" s="46" t="s">
        <v>663</v>
      </c>
      <c r="C259" s="42" t="s">
        <v>313</v>
      </c>
      <c r="D259" s="48" t="s">
        <v>27</v>
      </c>
      <c r="E259" s="47" t="s">
        <v>326</v>
      </c>
      <c r="F259" s="49">
        <v>180.27600000000001</v>
      </c>
      <c r="G259" s="28">
        <v>3.5</v>
      </c>
      <c r="H259" s="28">
        <v>630.96600000000001</v>
      </c>
    </row>
    <row r="260" spans="1:8" ht="45" x14ac:dyDescent="0.25">
      <c r="A260" s="30" t="s">
        <v>654</v>
      </c>
      <c r="B260" s="46" t="s">
        <v>664</v>
      </c>
      <c r="C260" s="42" t="s">
        <v>313</v>
      </c>
      <c r="D260" s="48" t="s">
        <v>27</v>
      </c>
      <c r="E260" s="47" t="s">
        <v>326</v>
      </c>
      <c r="F260" s="49">
        <v>21.38</v>
      </c>
      <c r="G260" s="28">
        <v>3.5</v>
      </c>
      <c r="H260" s="28">
        <v>74.83</v>
      </c>
    </row>
    <row r="261" spans="1:8" ht="30" x14ac:dyDescent="0.25">
      <c r="A261" s="30" t="s">
        <v>654</v>
      </c>
      <c r="B261" s="46" t="s">
        <v>665</v>
      </c>
      <c r="C261" s="42" t="s">
        <v>312</v>
      </c>
      <c r="D261" s="48" t="s">
        <v>27</v>
      </c>
      <c r="E261" s="47" t="s">
        <v>333</v>
      </c>
      <c r="F261" s="49">
        <v>128.19999999999999</v>
      </c>
      <c r="G261" s="28">
        <v>3.5</v>
      </c>
      <c r="H261" s="28">
        <v>448.69999999999993</v>
      </c>
    </row>
    <row r="262" spans="1:8" ht="45" x14ac:dyDescent="0.25">
      <c r="A262" s="30" t="s">
        <v>654</v>
      </c>
      <c r="B262" s="46" t="s">
        <v>666</v>
      </c>
      <c r="C262" s="42" t="s">
        <v>313</v>
      </c>
      <c r="D262" s="48" t="s">
        <v>27</v>
      </c>
      <c r="E262" s="47" t="s">
        <v>326</v>
      </c>
      <c r="F262" s="49">
        <v>749.51</v>
      </c>
      <c r="G262" s="28">
        <v>3.5</v>
      </c>
      <c r="H262" s="28">
        <v>2623.2849999999999</v>
      </c>
    </row>
    <row r="263" spans="1:8" ht="45" x14ac:dyDescent="0.25">
      <c r="A263" s="30" t="s">
        <v>654</v>
      </c>
      <c r="B263" s="46" t="s">
        <v>667</v>
      </c>
      <c r="C263" s="42" t="s">
        <v>374</v>
      </c>
      <c r="D263" s="48" t="s">
        <v>27</v>
      </c>
      <c r="E263" s="47" t="s">
        <v>375</v>
      </c>
      <c r="F263" s="49">
        <v>801.30100000000004</v>
      </c>
      <c r="G263" s="28">
        <v>3.5</v>
      </c>
      <c r="H263" s="28">
        <v>2804.5535</v>
      </c>
    </row>
    <row r="264" spans="1:8" ht="45" x14ac:dyDescent="0.25">
      <c r="A264" s="30" t="s">
        <v>654</v>
      </c>
      <c r="B264" s="46" t="s">
        <v>668</v>
      </c>
      <c r="C264" s="42" t="s">
        <v>10</v>
      </c>
      <c r="D264" s="48" t="s">
        <v>27</v>
      </c>
      <c r="E264" s="47" t="s">
        <v>325</v>
      </c>
      <c r="F264" s="49">
        <v>847.60299999999995</v>
      </c>
      <c r="G264" s="28">
        <v>3.5</v>
      </c>
      <c r="H264" s="28">
        <v>2966.6104999999998</v>
      </c>
    </row>
    <row r="265" spans="1:8" ht="45" x14ac:dyDescent="0.25">
      <c r="A265" s="30" t="s">
        <v>654</v>
      </c>
      <c r="B265" s="46" t="s">
        <v>669</v>
      </c>
      <c r="C265" s="42" t="s">
        <v>10</v>
      </c>
      <c r="D265" s="48" t="s">
        <v>27</v>
      </c>
      <c r="E265" s="47" t="s">
        <v>325</v>
      </c>
      <c r="F265" s="49">
        <v>27.84</v>
      </c>
      <c r="G265" s="28">
        <v>3.5</v>
      </c>
      <c r="H265" s="28">
        <v>97.44</v>
      </c>
    </row>
    <row r="266" spans="1:8" ht="30" x14ac:dyDescent="0.25">
      <c r="A266" s="30" t="s">
        <v>670</v>
      </c>
      <c r="B266" s="46" t="s">
        <v>671</v>
      </c>
      <c r="C266" s="42" t="s">
        <v>306</v>
      </c>
      <c r="D266" s="48" t="s">
        <v>27</v>
      </c>
      <c r="E266" s="47" t="s">
        <v>326</v>
      </c>
      <c r="F266" s="49">
        <v>91.305000000000007</v>
      </c>
      <c r="G266" s="28">
        <v>3.5</v>
      </c>
      <c r="H266" s="28">
        <v>319.5675</v>
      </c>
    </row>
    <row r="267" spans="1:8" ht="45" x14ac:dyDescent="0.25">
      <c r="A267" s="30" t="s">
        <v>670</v>
      </c>
      <c r="B267" s="46" t="s">
        <v>672</v>
      </c>
      <c r="C267" s="42" t="s">
        <v>263</v>
      </c>
      <c r="D267" s="48" t="s">
        <v>27</v>
      </c>
      <c r="E267" s="47" t="s">
        <v>344</v>
      </c>
      <c r="F267" s="49">
        <v>289.67099999999999</v>
      </c>
      <c r="G267" s="28">
        <v>3.5</v>
      </c>
      <c r="H267" s="28">
        <v>1013.8484999999999</v>
      </c>
    </row>
    <row r="268" spans="1:8" ht="30" x14ac:dyDescent="0.25">
      <c r="A268" s="30" t="s">
        <v>670</v>
      </c>
      <c r="B268" s="46" t="s">
        <v>673</v>
      </c>
      <c r="C268" s="42" t="s">
        <v>376</v>
      </c>
      <c r="D268" s="48" t="s">
        <v>27</v>
      </c>
      <c r="E268" s="47" t="s">
        <v>480</v>
      </c>
      <c r="F268" s="49">
        <v>725.85299999999995</v>
      </c>
      <c r="G268" s="28">
        <v>3.5</v>
      </c>
      <c r="H268" s="28">
        <v>2540.4854999999998</v>
      </c>
    </row>
    <row r="269" spans="1:8" ht="75" x14ac:dyDescent="0.25">
      <c r="A269" s="30" t="s">
        <v>670</v>
      </c>
      <c r="B269" s="46" t="s">
        <v>674</v>
      </c>
      <c r="C269" s="42" t="s">
        <v>20</v>
      </c>
      <c r="D269" s="48" t="s">
        <v>27</v>
      </c>
      <c r="E269" s="47" t="s">
        <v>473</v>
      </c>
      <c r="F269" s="49">
        <v>3375.6089999999999</v>
      </c>
      <c r="G269" s="28">
        <v>3.5</v>
      </c>
      <c r="H269" s="28">
        <v>11814.6315</v>
      </c>
    </row>
    <row r="270" spans="1:8" ht="60" x14ac:dyDescent="0.25">
      <c r="A270" s="30" t="s">
        <v>670</v>
      </c>
      <c r="B270" s="46" t="s">
        <v>675</v>
      </c>
      <c r="C270" s="42" t="s">
        <v>304</v>
      </c>
      <c r="D270" s="48" t="s">
        <v>27</v>
      </c>
      <c r="E270" s="47" t="s">
        <v>357</v>
      </c>
      <c r="F270" s="49">
        <v>856.48599999999999</v>
      </c>
      <c r="G270" s="28">
        <v>3.5</v>
      </c>
      <c r="H270" s="28">
        <v>2997.701</v>
      </c>
    </row>
    <row r="271" spans="1:8" ht="75" x14ac:dyDescent="0.25">
      <c r="A271" s="30" t="s">
        <v>670</v>
      </c>
      <c r="B271" s="46" t="s">
        <v>676</v>
      </c>
      <c r="C271" s="42" t="s">
        <v>20</v>
      </c>
      <c r="D271" s="48" t="s">
        <v>27</v>
      </c>
      <c r="E271" s="47" t="s">
        <v>473</v>
      </c>
      <c r="F271" s="49">
        <v>44.927999999999997</v>
      </c>
      <c r="G271" s="28">
        <v>3.5</v>
      </c>
      <c r="H271" s="28">
        <v>157.24799999999999</v>
      </c>
    </row>
    <row r="272" spans="1:8" ht="45" x14ac:dyDescent="0.25">
      <c r="A272" s="30" t="s">
        <v>670</v>
      </c>
      <c r="B272" s="46" t="s">
        <v>677</v>
      </c>
      <c r="C272" s="42" t="s">
        <v>10</v>
      </c>
      <c r="D272" s="48" t="s">
        <v>27</v>
      </c>
      <c r="E272" s="47" t="s">
        <v>325</v>
      </c>
      <c r="F272" s="49">
        <v>835.18299999999999</v>
      </c>
      <c r="G272" s="28">
        <v>3.5</v>
      </c>
      <c r="H272" s="28">
        <v>2923.1405</v>
      </c>
    </row>
    <row r="273" spans="1:8" ht="60" x14ac:dyDescent="0.25">
      <c r="A273" s="30" t="s">
        <v>670</v>
      </c>
      <c r="B273" s="46" t="s">
        <v>678</v>
      </c>
      <c r="C273" s="42" t="s">
        <v>679</v>
      </c>
      <c r="D273" s="48" t="s">
        <v>27</v>
      </c>
      <c r="E273" s="47" t="s">
        <v>680</v>
      </c>
      <c r="F273" s="49">
        <v>437.72</v>
      </c>
      <c r="G273" s="28">
        <v>3.5</v>
      </c>
      <c r="H273" s="28">
        <v>1532.02</v>
      </c>
    </row>
    <row r="274" spans="1:8" ht="60" x14ac:dyDescent="0.25">
      <c r="A274" s="30" t="s">
        <v>670</v>
      </c>
      <c r="B274" s="46" t="s">
        <v>681</v>
      </c>
      <c r="C274" s="42" t="s">
        <v>679</v>
      </c>
      <c r="D274" s="48" t="s">
        <v>27</v>
      </c>
      <c r="E274" s="47" t="s">
        <v>680</v>
      </c>
      <c r="F274" s="49">
        <v>1204.3499999999999</v>
      </c>
      <c r="G274" s="28">
        <v>3.5</v>
      </c>
      <c r="H274" s="28">
        <v>4215.2249999999995</v>
      </c>
    </row>
    <row r="275" spans="1:8" ht="45" x14ac:dyDescent="0.25">
      <c r="A275" s="30" t="s">
        <v>670</v>
      </c>
      <c r="B275" s="46" t="s">
        <v>682</v>
      </c>
      <c r="C275" s="42" t="s">
        <v>320</v>
      </c>
      <c r="D275" s="48" t="s">
        <v>27</v>
      </c>
      <c r="E275" s="47" t="s">
        <v>332</v>
      </c>
      <c r="F275" s="49">
        <v>984.23400000000004</v>
      </c>
      <c r="G275" s="28">
        <v>3.5</v>
      </c>
      <c r="H275" s="28">
        <v>3444.819</v>
      </c>
    </row>
    <row r="276" spans="1:8" ht="90" x14ac:dyDescent="0.25">
      <c r="A276" s="30" t="s">
        <v>670</v>
      </c>
      <c r="B276" s="46" t="s">
        <v>683</v>
      </c>
      <c r="C276" s="42" t="s">
        <v>595</v>
      </c>
      <c r="D276" s="48" t="s">
        <v>27</v>
      </c>
      <c r="E276" s="47" t="s">
        <v>596</v>
      </c>
      <c r="F276" s="49">
        <v>1767.913</v>
      </c>
      <c r="G276" s="28">
        <v>3.5</v>
      </c>
      <c r="H276" s="28">
        <v>6187.6954999999998</v>
      </c>
    </row>
    <row r="277" spans="1:8" ht="45" x14ac:dyDescent="0.25">
      <c r="A277" s="30" t="s">
        <v>670</v>
      </c>
      <c r="B277" s="46" t="s">
        <v>684</v>
      </c>
      <c r="C277" s="42" t="s">
        <v>370</v>
      </c>
      <c r="D277" s="48" t="s">
        <v>27</v>
      </c>
      <c r="E277" s="47" t="s">
        <v>371</v>
      </c>
      <c r="F277" s="49">
        <v>197.255</v>
      </c>
      <c r="G277" s="28">
        <v>3.5</v>
      </c>
      <c r="H277" s="28">
        <v>690.39249999999993</v>
      </c>
    </row>
    <row r="278" spans="1:8" ht="60" x14ac:dyDescent="0.25">
      <c r="A278" s="30" t="s">
        <v>670</v>
      </c>
      <c r="B278" s="46" t="s">
        <v>685</v>
      </c>
      <c r="C278" s="42" t="s">
        <v>679</v>
      </c>
      <c r="D278" s="48" t="s">
        <v>27</v>
      </c>
      <c r="E278" s="47" t="s">
        <v>680</v>
      </c>
      <c r="F278" s="49">
        <v>1124.069</v>
      </c>
      <c r="G278" s="28">
        <v>3.5</v>
      </c>
      <c r="H278" s="28">
        <v>3934.2415000000001</v>
      </c>
    </row>
    <row r="279" spans="1:8" ht="30" x14ac:dyDescent="0.25">
      <c r="A279" s="30" t="s">
        <v>686</v>
      </c>
      <c r="B279" s="46" t="s">
        <v>687</v>
      </c>
      <c r="C279" s="42" t="s">
        <v>316</v>
      </c>
      <c r="D279" s="48" t="s">
        <v>27</v>
      </c>
      <c r="E279" s="47" t="s">
        <v>337</v>
      </c>
      <c r="F279" s="49">
        <v>1186.836</v>
      </c>
      <c r="G279" s="28">
        <v>3.5</v>
      </c>
      <c r="H279" s="28">
        <v>4153.9260000000004</v>
      </c>
    </row>
    <row r="280" spans="1:8" ht="75" x14ac:dyDescent="0.25">
      <c r="A280" s="30" t="s">
        <v>686</v>
      </c>
      <c r="B280" s="46" t="s">
        <v>688</v>
      </c>
      <c r="C280" s="42" t="s">
        <v>359</v>
      </c>
      <c r="D280" s="48" t="s">
        <v>27</v>
      </c>
      <c r="E280" s="47" t="s">
        <v>689</v>
      </c>
      <c r="F280" s="49">
        <v>1169.4349999999999</v>
      </c>
      <c r="G280" s="28">
        <v>3.5</v>
      </c>
      <c r="H280" s="28">
        <v>4093.0225</v>
      </c>
    </row>
    <row r="281" spans="1:8" ht="45" x14ac:dyDescent="0.25">
      <c r="A281" s="30" t="s">
        <v>686</v>
      </c>
      <c r="B281" s="46" t="s">
        <v>690</v>
      </c>
      <c r="C281" s="42" t="s">
        <v>324</v>
      </c>
      <c r="D281" s="48" t="s">
        <v>27</v>
      </c>
      <c r="E281" s="47" t="s">
        <v>356</v>
      </c>
      <c r="F281" s="49">
        <v>2569.9430000000002</v>
      </c>
      <c r="G281" s="28">
        <v>3.5</v>
      </c>
      <c r="H281" s="28">
        <v>8994.8005000000012</v>
      </c>
    </row>
    <row r="282" spans="1:8" ht="60" x14ac:dyDescent="0.25">
      <c r="A282" s="30" t="s">
        <v>686</v>
      </c>
      <c r="B282" s="46" t="s">
        <v>691</v>
      </c>
      <c r="C282" s="42" t="s">
        <v>488</v>
      </c>
      <c r="D282" s="48" t="s">
        <v>27</v>
      </c>
      <c r="E282" s="47" t="s">
        <v>489</v>
      </c>
      <c r="F282" s="49">
        <v>1006.681</v>
      </c>
      <c r="G282" s="28">
        <v>3.5</v>
      </c>
      <c r="H282" s="28">
        <v>3523.3834999999999</v>
      </c>
    </row>
    <row r="283" spans="1:8" ht="30" x14ac:dyDescent="0.25">
      <c r="A283" s="30" t="s">
        <v>686</v>
      </c>
      <c r="B283" s="46" t="s">
        <v>692</v>
      </c>
      <c r="C283" s="42" t="s">
        <v>316</v>
      </c>
      <c r="D283" s="48" t="s">
        <v>27</v>
      </c>
      <c r="E283" s="47" t="s">
        <v>337</v>
      </c>
      <c r="F283" s="49">
        <v>20.917999999999999</v>
      </c>
      <c r="G283" s="28">
        <v>3.5</v>
      </c>
      <c r="H283" s="28">
        <v>73.212999999999994</v>
      </c>
    </row>
    <row r="284" spans="1:8" ht="75" x14ac:dyDescent="0.25">
      <c r="A284" s="30" t="s">
        <v>686</v>
      </c>
      <c r="B284" s="46" t="s">
        <v>693</v>
      </c>
      <c r="C284" s="42" t="s">
        <v>359</v>
      </c>
      <c r="D284" s="48" t="s">
        <v>27</v>
      </c>
      <c r="E284" s="47" t="s">
        <v>689</v>
      </c>
      <c r="F284" s="49">
        <v>23.457000000000001</v>
      </c>
      <c r="G284" s="28">
        <v>3.5</v>
      </c>
      <c r="H284" s="28">
        <v>82.099500000000006</v>
      </c>
    </row>
    <row r="285" spans="1:8" ht="30" x14ac:dyDescent="0.25">
      <c r="A285" s="30" t="s">
        <v>686</v>
      </c>
      <c r="B285" s="46" t="s">
        <v>694</v>
      </c>
      <c r="C285" s="42" t="s">
        <v>312</v>
      </c>
      <c r="D285" s="48" t="s">
        <v>27</v>
      </c>
      <c r="E285" s="47" t="s">
        <v>333</v>
      </c>
      <c r="F285" s="49">
        <v>116.708</v>
      </c>
      <c r="G285" s="28">
        <v>3.5</v>
      </c>
      <c r="H285" s="28">
        <v>408.47800000000001</v>
      </c>
    </row>
    <row r="286" spans="1:8" ht="60" x14ac:dyDescent="0.25">
      <c r="A286" s="30" t="s">
        <v>686</v>
      </c>
      <c r="B286" s="46" t="s">
        <v>695</v>
      </c>
      <c r="C286" s="42" t="s">
        <v>317</v>
      </c>
      <c r="D286" s="48" t="s">
        <v>27</v>
      </c>
      <c r="E286" s="47" t="s">
        <v>334</v>
      </c>
      <c r="F286" s="49">
        <v>235.30799999999999</v>
      </c>
      <c r="G286" s="28">
        <v>3.5</v>
      </c>
      <c r="H286" s="28">
        <v>823.57799999999997</v>
      </c>
    </row>
    <row r="287" spans="1:8" ht="45" x14ac:dyDescent="0.25">
      <c r="A287" s="30" t="s">
        <v>686</v>
      </c>
      <c r="B287" s="46" t="s">
        <v>696</v>
      </c>
      <c r="C287" s="42" t="s">
        <v>324</v>
      </c>
      <c r="D287" s="48" t="s">
        <v>27</v>
      </c>
      <c r="E287" s="47" t="s">
        <v>356</v>
      </c>
      <c r="F287" s="49">
        <v>128.79599999999999</v>
      </c>
      <c r="G287" s="28">
        <v>3.5</v>
      </c>
      <c r="H287" s="28">
        <v>450.78599999999994</v>
      </c>
    </row>
    <row r="288" spans="1:8" ht="45" x14ac:dyDescent="0.25">
      <c r="A288" s="30" t="s">
        <v>686</v>
      </c>
      <c r="B288" s="46" t="s">
        <v>697</v>
      </c>
      <c r="C288" s="42" t="s">
        <v>10</v>
      </c>
      <c r="D288" s="48" t="s">
        <v>27</v>
      </c>
      <c r="E288" s="47" t="s">
        <v>325</v>
      </c>
      <c r="F288" s="49">
        <v>922.72699999999998</v>
      </c>
      <c r="G288" s="28">
        <v>3.5</v>
      </c>
      <c r="H288" s="28">
        <v>3229.5445</v>
      </c>
    </row>
    <row r="289" spans="1:8" ht="30" x14ac:dyDescent="0.25">
      <c r="A289" s="30" t="s">
        <v>686</v>
      </c>
      <c r="B289" s="46" t="s">
        <v>698</v>
      </c>
      <c r="C289" s="42" t="s">
        <v>312</v>
      </c>
      <c r="D289" s="48" t="s">
        <v>27</v>
      </c>
      <c r="E289" s="47" t="s">
        <v>333</v>
      </c>
      <c r="F289" s="49">
        <v>19.48</v>
      </c>
      <c r="G289" s="28">
        <v>3.5</v>
      </c>
      <c r="H289" s="28">
        <v>68.180000000000007</v>
      </c>
    </row>
    <row r="290" spans="1:8" ht="90" x14ac:dyDescent="0.25">
      <c r="A290" s="30" t="s">
        <v>686</v>
      </c>
      <c r="B290" s="46" t="s">
        <v>699</v>
      </c>
      <c r="C290" s="42" t="s">
        <v>40</v>
      </c>
      <c r="D290" s="48" t="s">
        <v>27</v>
      </c>
      <c r="E290" s="47" t="s">
        <v>346</v>
      </c>
      <c r="F290" s="49">
        <v>1106.9380000000001</v>
      </c>
      <c r="G290" s="28">
        <v>3.5</v>
      </c>
      <c r="H290" s="28">
        <v>3874.2830000000004</v>
      </c>
    </row>
    <row r="291" spans="1:8" ht="90" x14ac:dyDescent="0.25">
      <c r="A291" s="30" t="s">
        <v>686</v>
      </c>
      <c r="B291" s="46" t="s">
        <v>700</v>
      </c>
      <c r="C291" s="42" t="s">
        <v>40</v>
      </c>
      <c r="D291" s="48" t="s">
        <v>27</v>
      </c>
      <c r="E291" s="47" t="s">
        <v>346</v>
      </c>
      <c r="F291" s="49">
        <v>1.76</v>
      </c>
      <c r="G291" s="28">
        <v>3.5</v>
      </c>
      <c r="H291" s="28">
        <v>6.16</v>
      </c>
    </row>
    <row r="292" spans="1:8" ht="30" x14ac:dyDescent="0.25">
      <c r="A292" s="30" t="s">
        <v>686</v>
      </c>
      <c r="B292" s="46" t="s">
        <v>701</v>
      </c>
      <c r="C292" s="42" t="s">
        <v>376</v>
      </c>
      <c r="D292" s="48" t="s">
        <v>27</v>
      </c>
      <c r="E292" s="47" t="s">
        <v>480</v>
      </c>
      <c r="F292" s="49">
        <v>2525.42</v>
      </c>
      <c r="G292" s="28">
        <v>3.5</v>
      </c>
      <c r="H292" s="28">
        <v>8838.9700000000012</v>
      </c>
    </row>
    <row r="293" spans="1:8" ht="60" x14ac:dyDescent="0.25">
      <c r="A293" s="30" t="s">
        <v>686</v>
      </c>
      <c r="B293" s="46" t="s">
        <v>702</v>
      </c>
      <c r="C293" s="42" t="s">
        <v>362</v>
      </c>
      <c r="D293" s="48" t="s">
        <v>27</v>
      </c>
      <c r="E293" s="47" t="s">
        <v>369</v>
      </c>
      <c r="F293" s="49">
        <v>176.61</v>
      </c>
      <c r="G293" s="28">
        <v>3.5</v>
      </c>
      <c r="H293" s="28">
        <v>618.13499999999999</v>
      </c>
    </row>
    <row r="294" spans="1:8" ht="45" x14ac:dyDescent="0.25">
      <c r="A294" s="30" t="s">
        <v>686</v>
      </c>
      <c r="B294" s="46" t="s">
        <v>703</v>
      </c>
      <c r="C294" s="42" t="s">
        <v>370</v>
      </c>
      <c r="D294" s="48" t="s">
        <v>27</v>
      </c>
      <c r="E294" s="47" t="s">
        <v>371</v>
      </c>
      <c r="F294" s="49">
        <v>59.97</v>
      </c>
      <c r="G294" s="28">
        <v>3.5</v>
      </c>
      <c r="H294" s="28">
        <v>209.89499999999998</v>
      </c>
    </row>
    <row r="295" spans="1:8" ht="45" x14ac:dyDescent="0.25">
      <c r="A295" s="30" t="s">
        <v>704</v>
      </c>
      <c r="B295" s="46" t="s">
        <v>705</v>
      </c>
      <c r="C295" s="42" t="s">
        <v>358</v>
      </c>
      <c r="D295" s="48" t="s">
        <v>27</v>
      </c>
      <c r="E295" s="47" t="s">
        <v>349</v>
      </c>
      <c r="F295" s="49">
        <v>52.72</v>
      </c>
      <c r="G295" s="28">
        <v>3.5</v>
      </c>
      <c r="H295" s="28">
        <v>184.51999999999998</v>
      </c>
    </row>
    <row r="296" spans="1:8" ht="60" x14ac:dyDescent="0.25">
      <c r="A296" s="30" t="s">
        <v>704</v>
      </c>
      <c r="B296" s="46" t="s">
        <v>706</v>
      </c>
      <c r="C296" s="42" t="s">
        <v>34</v>
      </c>
      <c r="D296" s="48" t="s">
        <v>27</v>
      </c>
      <c r="E296" s="47" t="s">
        <v>336</v>
      </c>
      <c r="F296" s="49">
        <v>104.24</v>
      </c>
      <c r="G296" s="28">
        <v>3.5</v>
      </c>
      <c r="H296" s="28">
        <v>364.84</v>
      </c>
    </row>
    <row r="297" spans="1:8" ht="45" x14ac:dyDescent="0.25">
      <c r="A297" s="30" t="s">
        <v>704</v>
      </c>
      <c r="B297" s="46" t="s">
        <v>707</v>
      </c>
      <c r="C297" s="42" t="s">
        <v>14</v>
      </c>
      <c r="D297" s="48" t="s">
        <v>27</v>
      </c>
      <c r="E297" s="47" t="s">
        <v>327</v>
      </c>
      <c r="F297" s="49">
        <v>472.65100000000001</v>
      </c>
      <c r="G297" s="28">
        <v>3.5</v>
      </c>
      <c r="H297" s="28">
        <v>1654.2785000000001</v>
      </c>
    </row>
    <row r="298" spans="1:8" ht="30" x14ac:dyDescent="0.25">
      <c r="A298" s="30" t="s">
        <v>704</v>
      </c>
      <c r="B298" s="46" t="s">
        <v>708</v>
      </c>
      <c r="C298" s="42" t="s">
        <v>245</v>
      </c>
      <c r="D298" s="48" t="s">
        <v>27</v>
      </c>
      <c r="E298" s="47" t="s">
        <v>350</v>
      </c>
      <c r="F298" s="49">
        <v>21.648</v>
      </c>
      <c r="G298" s="28">
        <v>3.5</v>
      </c>
      <c r="H298" s="28">
        <v>75.768000000000001</v>
      </c>
    </row>
    <row r="299" spans="1:8" ht="75" x14ac:dyDescent="0.25">
      <c r="A299" s="30" t="s">
        <v>704</v>
      </c>
      <c r="B299" s="46" t="s">
        <v>709</v>
      </c>
      <c r="C299" s="42" t="s">
        <v>22</v>
      </c>
      <c r="D299" s="48" t="s">
        <v>27</v>
      </c>
      <c r="E299" s="47" t="s">
        <v>328</v>
      </c>
      <c r="F299" s="49">
        <v>48.48</v>
      </c>
      <c r="G299" s="28">
        <v>3.5</v>
      </c>
      <c r="H299" s="28">
        <v>169.67999999999998</v>
      </c>
    </row>
    <row r="300" spans="1:8" ht="75" x14ac:dyDescent="0.25">
      <c r="A300" s="30" t="s">
        <v>704</v>
      </c>
      <c r="B300" s="46" t="s">
        <v>710</v>
      </c>
      <c r="C300" s="42" t="s">
        <v>22</v>
      </c>
      <c r="D300" s="48" t="s">
        <v>27</v>
      </c>
      <c r="E300" s="47" t="s">
        <v>328</v>
      </c>
      <c r="F300" s="49">
        <v>572.21799999999996</v>
      </c>
      <c r="G300" s="28">
        <v>3.5</v>
      </c>
      <c r="H300" s="28">
        <v>2002.7629999999999</v>
      </c>
    </row>
    <row r="301" spans="1:8" ht="30" x14ac:dyDescent="0.25">
      <c r="A301" s="30" t="s">
        <v>704</v>
      </c>
      <c r="B301" s="46" t="s">
        <v>711</v>
      </c>
      <c r="C301" s="42" t="s">
        <v>306</v>
      </c>
      <c r="D301" s="48" t="s">
        <v>27</v>
      </c>
      <c r="E301" s="47" t="s">
        <v>326</v>
      </c>
      <c r="F301" s="49">
        <v>84.644000000000005</v>
      </c>
      <c r="G301" s="28">
        <v>3.5</v>
      </c>
      <c r="H301" s="28">
        <v>296.25400000000002</v>
      </c>
    </row>
    <row r="302" spans="1:8" ht="60" x14ac:dyDescent="0.25">
      <c r="A302" s="30" t="s">
        <v>704</v>
      </c>
      <c r="B302" s="46" t="s">
        <v>712</v>
      </c>
      <c r="C302" s="42" t="s">
        <v>304</v>
      </c>
      <c r="D302" s="48" t="s">
        <v>27</v>
      </c>
      <c r="E302" s="47" t="s">
        <v>357</v>
      </c>
      <c r="F302" s="49">
        <v>596.202</v>
      </c>
      <c r="G302" s="28">
        <v>3.5</v>
      </c>
      <c r="H302" s="28">
        <v>2086.7069999999999</v>
      </c>
    </row>
    <row r="303" spans="1:8" ht="75" x14ac:dyDescent="0.25">
      <c r="A303" s="30" t="s">
        <v>704</v>
      </c>
      <c r="B303" s="46" t="s">
        <v>713</v>
      </c>
      <c r="C303" s="42" t="s">
        <v>22</v>
      </c>
      <c r="D303" s="48" t="s">
        <v>27</v>
      </c>
      <c r="E303" s="47" t="s">
        <v>328</v>
      </c>
      <c r="F303" s="49">
        <v>185.36</v>
      </c>
      <c r="G303" s="28">
        <v>3.5</v>
      </c>
      <c r="H303" s="28">
        <v>648.76</v>
      </c>
    </row>
    <row r="304" spans="1:8" ht="45" x14ac:dyDescent="0.25">
      <c r="A304" s="30" t="s">
        <v>714</v>
      </c>
      <c r="B304" s="46" t="s">
        <v>715</v>
      </c>
      <c r="C304" s="42" t="s">
        <v>14</v>
      </c>
      <c r="D304" s="48" t="s">
        <v>27</v>
      </c>
      <c r="E304" s="47" t="s">
        <v>327</v>
      </c>
      <c r="F304" s="49">
        <v>254.06299999999999</v>
      </c>
      <c r="G304" s="28">
        <v>3.5</v>
      </c>
      <c r="H304" s="28">
        <v>889.2204999999999</v>
      </c>
    </row>
    <row r="305" spans="1:8" ht="45" x14ac:dyDescent="0.25">
      <c r="A305" s="30" t="s">
        <v>714</v>
      </c>
      <c r="B305" s="46" t="s">
        <v>716</v>
      </c>
      <c r="C305" s="42" t="s">
        <v>23</v>
      </c>
      <c r="D305" s="48" t="s">
        <v>27</v>
      </c>
      <c r="E305" s="47" t="s">
        <v>343</v>
      </c>
      <c r="F305" s="49">
        <v>525.649</v>
      </c>
      <c r="G305" s="28">
        <v>3.5</v>
      </c>
      <c r="H305" s="28">
        <v>1839.7715000000001</v>
      </c>
    </row>
    <row r="306" spans="1:8" ht="60" x14ac:dyDescent="0.25">
      <c r="A306" s="30" t="s">
        <v>714</v>
      </c>
      <c r="B306" s="46" t="s">
        <v>717</v>
      </c>
      <c r="C306" s="42" t="s">
        <v>488</v>
      </c>
      <c r="D306" s="48" t="s">
        <v>27</v>
      </c>
      <c r="E306" s="47" t="s">
        <v>489</v>
      </c>
      <c r="F306" s="49">
        <v>1379.173</v>
      </c>
      <c r="G306" s="28">
        <v>3.5</v>
      </c>
      <c r="H306" s="28">
        <v>4827.1054999999997</v>
      </c>
    </row>
    <row r="307" spans="1:8" ht="60" x14ac:dyDescent="0.25">
      <c r="A307" s="30" t="s">
        <v>714</v>
      </c>
      <c r="B307" s="46" t="s">
        <v>718</v>
      </c>
      <c r="C307" s="42" t="s">
        <v>18</v>
      </c>
      <c r="D307" s="48" t="s">
        <v>27</v>
      </c>
      <c r="E307" s="47" t="s">
        <v>329</v>
      </c>
      <c r="F307" s="49">
        <v>455.49799999999999</v>
      </c>
      <c r="G307" s="28">
        <v>3.5</v>
      </c>
      <c r="H307" s="28">
        <v>1594.2429999999999</v>
      </c>
    </row>
    <row r="308" spans="1:8" ht="60" x14ac:dyDescent="0.25">
      <c r="A308" s="30" t="s">
        <v>714</v>
      </c>
      <c r="B308" s="46" t="s">
        <v>719</v>
      </c>
      <c r="C308" s="42" t="s">
        <v>18</v>
      </c>
      <c r="D308" s="48" t="s">
        <v>27</v>
      </c>
      <c r="E308" s="47" t="s">
        <v>329</v>
      </c>
      <c r="F308" s="49">
        <v>2007.25</v>
      </c>
      <c r="G308" s="28">
        <v>3.5</v>
      </c>
      <c r="H308" s="28">
        <v>7025.375</v>
      </c>
    </row>
    <row r="309" spans="1:8" ht="45" x14ac:dyDescent="0.25">
      <c r="A309" s="30" t="s">
        <v>714</v>
      </c>
      <c r="B309" s="46" t="s">
        <v>720</v>
      </c>
      <c r="C309" s="42" t="s">
        <v>14</v>
      </c>
      <c r="D309" s="48" t="s">
        <v>27</v>
      </c>
      <c r="E309" s="47" t="s">
        <v>327</v>
      </c>
      <c r="F309" s="49">
        <v>16.32</v>
      </c>
      <c r="G309" s="28">
        <v>3.5</v>
      </c>
      <c r="H309" s="28">
        <v>57.120000000000005</v>
      </c>
    </row>
    <row r="310" spans="1:8" ht="45" x14ac:dyDescent="0.25">
      <c r="A310" s="30" t="s">
        <v>714</v>
      </c>
      <c r="B310" s="46" t="s">
        <v>721</v>
      </c>
      <c r="C310" s="42" t="s">
        <v>278</v>
      </c>
      <c r="D310" s="48" t="s">
        <v>27</v>
      </c>
      <c r="E310" s="47" t="s">
        <v>354</v>
      </c>
      <c r="F310" s="49">
        <v>787.37699999999995</v>
      </c>
      <c r="G310" s="28">
        <v>3.5</v>
      </c>
      <c r="H310" s="28">
        <v>2755.8194999999996</v>
      </c>
    </row>
    <row r="311" spans="1:8" ht="60" x14ac:dyDescent="0.25">
      <c r="A311" s="30" t="s">
        <v>714</v>
      </c>
      <c r="B311" s="46" t="s">
        <v>722</v>
      </c>
      <c r="C311" s="42" t="s">
        <v>18</v>
      </c>
      <c r="D311" s="48" t="s">
        <v>27</v>
      </c>
      <c r="E311" s="47" t="s">
        <v>329</v>
      </c>
      <c r="F311" s="49">
        <v>143.84800000000001</v>
      </c>
      <c r="G311" s="28">
        <v>3.5</v>
      </c>
      <c r="H311" s="28">
        <v>503.46800000000007</v>
      </c>
    </row>
    <row r="312" spans="1:8" ht="60" x14ac:dyDescent="0.25">
      <c r="A312" s="30" t="s">
        <v>714</v>
      </c>
      <c r="B312" s="46" t="s">
        <v>723</v>
      </c>
      <c r="C312" s="42" t="s">
        <v>315</v>
      </c>
      <c r="D312" s="48" t="s">
        <v>27</v>
      </c>
      <c r="E312" s="47" t="s">
        <v>343</v>
      </c>
      <c r="F312" s="49">
        <v>2107.6889999999999</v>
      </c>
      <c r="G312" s="28">
        <v>3.5</v>
      </c>
      <c r="H312" s="28">
        <v>7376.9114999999993</v>
      </c>
    </row>
    <row r="313" spans="1:8" ht="45" x14ac:dyDescent="0.25">
      <c r="A313" s="30" t="s">
        <v>714</v>
      </c>
      <c r="B313" s="46" t="s">
        <v>724</v>
      </c>
      <c r="C313" s="42" t="s">
        <v>305</v>
      </c>
      <c r="D313" s="48" t="s">
        <v>27</v>
      </c>
      <c r="E313" s="47" t="s">
        <v>337</v>
      </c>
      <c r="F313" s="49">
        <v>102.16800000000001</v>
      </c>
      <c r="G313" s="28">
        <v>3.5</v>
      </c>
      <c r="H313" s="28">
        <v>357.58800000000002</v>
      </c>
    </row>
    <row r="314" spans="1:8" ht="30" x14ac:dyDescent="0.25">
      <c r="A314" s="30" t="s">
        <v>714</v>
      </c>
      <c r="B314" s="46" t="s">
        <v>725</v>
      </c>
      <c r="C314" s="42" t="s">
        <v>312</v>
      </c>
      <c r="D314" s="48" t="s">
        <v>27</v>
      </c>
      <c r="E314" s="47" t="s">
        <v>333</v>
      </c>
      <c r="F314" s="49">
        <v>241.5</v>
      </c>
      <c r="G314" s="28">
        <v>3.5</v>
      </c>
      <c r="H314" s="28">
        <v>845.25</v>
      </c>
    </row>
    <row r="315" spans="1:8" ht="30" x14ac:dyDescent="0.25">
      <c r="A315" s="30" t="s">
        <v>714</v>
      </c>
      <c r="B315" s="46" t="s">
        <v>726</v>
      </c>
      <c r="C315" s="42" t="s">
        <v>312</v>
      </c>
      <c r="D315" s="48" t="s">
        <v>27</v>
      </c>
      <c r="E315" s="47" t="s">
        <v>333</v>
      </c>
      <c r="F315" s="49">
        <v>64.84</v>
      </c>
      <c r="G315" s="28">
        <v>3.5</v>
      </c>
      <c r="H315" s="28">
        <v>226.94</v>
      </c>
    </row>
    <row r="316" spans="1:8" ht="45" x14ac:dyDescent="0.25">
      <c r="A316" s="30" t="s">
        <v>714</v>
      </c>
      <c r="B316" s="46" t="s">
        <v>727</v>
      </c>
      <c r="C316" s="42" t="s">
        <v>358</v>
      </c>
      <c r="D316" s="48" t="s">
        <v>27</v>
      </c>
      <c r="E316" s="47" t="s">
        <v>349</v>
      </c>
      <c r="F316" s="49">
        <v>139.16</v>
      </c>
      <c r="G316" s="28">
        <v>3.5</v>
      </c>
      <c r="H316" s="28">
        <v>487.06</v>
      </c>
    </row>
    <row r="317" spans="1:8" ht="45" x14ac:dyDescent="0.25">
      <c r="A317" s="30" t="s">
        <v>714</v>
      </c>
      <c r="B317" s="46" t="s">
        <v>728</v>
      </c>
      <c r="C317" s="42" t="s">
        <v>324</v>
      </c>
      <c r="D317" s="48" t="s">
        <v>27</v>
      </c>
      <c r="E317" s="47" t="s">
        <v>356</v>
      </c>
      <c r="F317" s="49">
        <v>66.924000000000007</v>
      </c>
      <c r="G317" s="28">
        <v>3.5</v>
      </c>
      <c r="H317" s="28">
        <v>234.23400000000004</v>
      </c>
    </row>
    <row r="318" spans="1:8" ht="45" x14ac:dyDescent="0.25">
      <c r="A318" s="30" t="s">
        <v>714</v>
      </c>
      <c r="B318" s="46" t="s">
        <v>729</v>
      </c>
      <c r="C318" s="42" t="s">
        <v>311</v>
      </c>
      <c r="D318" s="48" t="s">
        <v>27</v>
      </c>
      <c r="E318" s="47" t="s">
        <v>345</v>
      </c>
      <c r="F318" s="49">
        <v>168.2</v>
      </c>
      <c r="G318" s="28">
        <v>3.5</v>
      </c>
      <c r="H318" s="28">
        <v>588.69999999999993</v>
      </c>
    </row>
    <row r="319" spans="1:8" ht="45" x14ac:dyDescent="0.25">
      <c r="A319" s="30" t="s">
        <v>714</v>
      </c>
      <c r="B319" s="46" t="s">
        <v>730</v>
      </c>
      <c r="C319" s="42" t="s">
        <v>363</v>
      </c>
      <c r="D319" s="48" t="s">
        <v>27</v>
      </c>
      <c r="E319" s="47" t="s">
        <v>364</v>
      </c>
      <c r="F319" s="49">
        <v>846.70299999999997</v>
      </c>
      <c r="G319" s="28">
        <v>3.5</v>
      </c>
      <c r="H319" s="28">
        <v>2963.4605000000001</v>
      </c>
    </row>
    <row r="320" spans="1:8" ht="45" x14ac:dyDescent="0.25">
      <c r="A320" s="30" t="s">
        <v>714</v>
      </c>
      <c r="B320" s="46" t="s">
        <v>731</v>
      </c>
      <c r="C320" s="42" t="s">
        <v>370</v>
      </c>
      <c r="D320" s="48" t="s">
        <v>27</v>
      </c>
      <c r="E320" s="47" t="s">
        <v>371</v>
      </c>
      <c r="F320" s="49">
        <v>190.57</v>
      </c>
      <c r="G320" s="28">
        <v>3.5</v>
      </c>
      <c r="H320" s="28">
        <v>666.995</v>
      </c>
    </row>
    <row r="321" spans="1:8" ht="60" x14ac:dyDescent="0.25">
      <c r="A321" s="30" t="s">
        <v>714</v>
      </c>
      <c r="B321" s="46" t="s">
        <v>732</v>
      </c>
      <c r="C321" s="42" t="s">
        <v>733</v>
      </c>
      <c r="D321" s="48" t="s">
        <v>27</v>
      </c>
      <c r="E321" s="47" t="s">
        <v>734</v>
      </c>
      <c r="F321" s="49">
        <v>2836.047</v>
      </c>
      <c r="G321" s="28">
        <v>3.5</v>
      </c>
      <c r="H321" s="28">
        <v>9926.1645000000008</v>
      </c>
    </row>
    <row r="322" spans="1:8" ht="60" x14ac:dyDescent="0.25">
      <c r="A322" s="30" t="s">
        <v>714</v>
      </c>
      <c r="B322" s="46" t="s">
        <v>735</v>
      </c>
      <c r="C322" s="42" t="s">
        <v>733</v>
      </c>
      <c r="D322" s="48" t="s">
        <v>27</v>
      </c>
      <c r="E322" s="47" t="s">
        <v>734</v>
      </c>
      <c r="F322" s="49">
        <v>20.48</v>
      </c>
      <c r="G322" s="28">
        <v>3.5</v>
      </c>
      <c r="H322" s="28">
        <v>71.680000000000007</v>
      </c>
    </row>
    <row r="323" spans="1:8" ht="60" x14ac:dyDescent="0.25">
      <c r="A323" s="30" t="s">
        <v>714</v>
      </c>
      <c r="B323" s="46" t="s">
        <v>736</v>
      </c>
      <c r="C323" s="42" t="s">
        <v>304</v>
      </c>
      <c r="D323" s="48" t="s">
        <v>27</v>
      </c>
      <c r="E323" s="47" t="s">
        <v>357</v>
      </c>
      <c r="F323" s="49">
        <v>425.67099999999999</v>
      </c>
      <c r="G323" s="28">
        <v>3.5</v>
      </c>
      <c r="H323" s="28">
        <v>1489.8485000000001</v>
      </c>
    </row>
    <row r="324" spans="1:8" ht="60" x14ac:dyDescent="0.25">
      <c r="A324" s="30" t="s">
        <v>714</v>
      </c>
      <c r="B324" s="46" t="s">
        <v>737</v>
      </c>
      <c r="C324" s="42" t="s">
        <v>304</v>
      </c>
      <c r="D324" s="48" t="s">
        <v>27</v>
      </c>
      <c r="E324" s="47" t="s">
        <v>357</v>
      </c>
      <c r="F324" s="49">
        <v>2.96</v>
      </c>
      <c r="G324" s="28">
        <v>3.5</v>
      </c>
      <c r="H324" s="28">
        <v>10.36</v>
      </c>
    </row>
    <row r="325" spans="1:8" ht="75" x14ac:dyDescent="0.25">
      <c r="A325" s="30" t="s">
        <v>714</v>
      </c>
      <c r="B325" s="46" t="s">
        <v>738</v>
      </c>
      <c r="C325" s="42" t="s">
        <v>372</v>
      </c>
      <c r="D325" s="48" t="s">
        <v>27</v>
      </c>
      <c r="E325" s="47" t="s">
        <v>373</v>
      </c>
      <c r="F325" s="49">
        <v>590.20000000000005</v>
      </c>
      <c r="G325" s="28">
        <v>3.5</v>
      </c>
      <c r="H325" s="28">
        <v>2065.7000000000003</v>
      </c>
    </row>
    <row r="326" spans="1:8" ht="60" x14ac:dyDescent="0.25">
      <c r="A326" s="30" t="s">
        <v>714</v>
      </c>
      <c r="B326" s="46" t="s">
        <v>739</v>
      </c>
      <c r="C326" s="42" t="s">
        <v>34</v>
      </c>
      <c r="D326" s="48" t="s">
        <v>27</v>
      </c>
      <c r="E326" s="47" t="s">
        <v>336</v>
      </c>
      <c r="F326" s="49">
        <v>186.03</v>
      </c>
      <c r="G326" s="28">
        <v>3.5</v>
      </c>
      <c r="H326" s="28">
        <v>651.10500000000002</v>
      </c>
    </row>
    <row r="327" spans="1:8" ht="45" x14ac:dyDescent="0.25">
      <c r="A327" s="30" t="s">
        <v>714</v>
      </c>
      <c r="B327" s="46" t="s">
        <v>740</v>
      </c>
      <c r="C327" s="42" t="s">
        <v>310</v>
      </c>
      <c r="D327" s="48" t="s">
        <v>27</v>
      </c>
      <c r="E327" s="47" t="s">
        <v>349</v>
      </c>
      <c r="F327" s="49">
        <v>1891.529</v>
      </c>
      <c r="G327" s="28">
        <v>3.5</v>
      </c>
      <c r="H327" s="28">
        <v>6620.3514999999998</v>
      </c>
    </row>
    <row r="328" spans="1:8" ht="90" x14ac:dyDescent="0.25">
      <c r="A328" s="30" t="s">
        <v>714</v>
      </c>
      <c r="B328" s="46" t="s">
        <v>741</v>
      </c>
      <c r="C328" s="42" t="s">
        <v>595</v>
      </c>
      <c r="D328" s="48" t="s">
        <v>27</v>
      </c>
      <c r="E328" s="47" t="s">
        <v>596</v>
      </c>
      <c r="F328" s="49">
        <v>18.282</v>
      </c>
      <c r="G328" s="28">
        <v>3.5</v>
      </c>
      <c r="H328" s="28">
        <v>63.987000000000002</v>
      </c>
    </row>
    <row r="329" spans="1:8" ht="45" x14ac:dyDescent="0.25">
      <c r="A329" s="30" t="s">
        <v>714</v>
      </c>
      <c r="B329" s="46" t="s">
        <v>742</v>
      </c>
      <c r="C329" s="42" t="s">
        <v>366</v>
      </c>
      <c r="D329" s="48" t="s">
        <v>27</v>
      </c>
      <c r="E329" s="47" t="s">
        <v>367</v>
      </c>
      <c r="F329" s="49">
        <v>813.04200000000003</v>
      </c>
      <c r="G329" s="28">
        <v>3.5</v>
      </c>
      <c r="H329" s="28">
        <v>2845.6469999999999</v>
      </c>
    </row>
    <row r="330" spans="1:8" ht="45" x14ac:dyDescent="0.25">
      <c r="A330" s="30" t="s">
        <v>714</v>
      </c>
      <c r="B330" s="46" t="s">
        <v>743</v>
      </c>
      <c r="C330" s="42" t="s">
        <v>322</v>
      </c>
      <c r="D330" s="48" t="s">
        <v>27</v>
      </c>
      <c r="E330" s="47" t="s">
        <v>348</v>
      </c>
      <c r="F330" s="49">
        <v>1506.876</v>
      </c>
      <c r="G330" s="28">
        <v>3.5</v>
      </c>
      <c r="H330" s="28">
        <v>5274.0659999999998</v>
      </c>
    </row>
    <row r="331" spans="1:8" ht="45" x14ac:dyDescent="0.25">
      <c r="A331" s="30" t="s">
        <v>714</v>
      </c>
      <c r="B331" s="46" t="s">
        <v>744</v>
      </c>
      <c r="C331" s="42" t="s">
        <v>323</v>
      </c>
      <c r="D331" s="48" t="s">
        <v>27</v>
      </c>
      <c r="E331" s="47" t="s">
        <v>355</v>
      </c>
      <c r="F331" s="49">
        <v>34.22</v>
      </c>
      <c r="G331" s="28">
        <v>3.5</v>
      </c>
      <c r="H331" s="28">
        <v>119.77</v>
      </c>
    </row>
    <row r="332" spans="1:8" ht="45" x14ac:dyDescent="0.25">
      <c r="A332" s="30" t="s">
        <v>714</v>
      </c>
      <c r="B332" s="46" t="s">
        <v>745</v>
      </c>
      <c r="C332" s="42" t="s">
        <v>363</v>
      </c>
      <c r="D332" s="48" t="s">
        <v>27</v>
      </c>
      <c r="E332" s="47" t="s">
        <v>364</v>
      </c>
      <c r="F332" s="49">
        <v>27.8</v>
      </c>
      <c r="G332" s="28">
        <v>3.5</v>
      </c>
      <c r="H332" s="28">
        <v>97.3</v>
      </c>
    </row>
    <row r="333" spans="1:8" ht="30" x14ac:dyDescent="0.25">
      <c r="A333" s="30" t="s">
        <v>714</v>
      </c>
      <c r="B333" s="46" t="s">
        <v>746</v>
      </c>
      <c r="C333" s="42" t="s">
        <v>319</v>
      </c>
      <c r="D333" s="48" t="s">
        <v>27</v>
      </c>
      <c r="E333" s="47" t="s">
        <v>506</v>
      </c>
      <c r="F333" s="49">
        <v>783.00599999999997</v>
      </c>
      <c r="G333" s="28">
        <v>3.5</v>
      </c>
      <c r="H333" s="28">
        <v>2740.5209999999997</v>
      </c>
    </row>
    <row r="334" spans="1:8" ht="75" x14ac:dyDescent="0.25">
      <c r="A334" s="30" t="s">
        <v>714</v>
      </c>
      <c r="B334" s="46" t="s">
        <v>747</v>
      </c>
      <c r="C334" s="42" t="s">
        <v>16</v>
      </c>
      <c r="D334" s="48" t="s">
        <v>27</v>
      </c>
      <c r="E334" s="47" t="s">
        <v>330</v>
      </c>
      <c r="F334" s="49">
        <v>1799.1859999999999</v>
      </c>
      <c r="G334" s="28">
        <v>3.5</v>
      </c>
      <c r="H334" s="28">
        <v>6297.1509999999998</v>
      </c>
    </row>
    <row r="335" spans="1:8" ht="30" x14ac:dyDescent="0.25">
      <c r="A335" s="30" t="s">
        <v>714</v>
      </c>
      <c r="B335" s="46" t="s">
        <v>748</v>
      </c>
      <c r="C335" s="42" t="s">
        <v>376</v>
      </c>
      <c r="D335" s="48" t="s">
        <v>27</v>
      </c>
      <c r="E335" s="47" t="s">
        <v>480</v>
      </c>
      <c r="F335" s="49">
        <v>282.58199999999999</v>
      </c>
      <c r="G335" s="28">
        <v>3.5</v>
      </c>
      <c r="H335" s="28">
        <v>989.03700000000003</v>
      </c>
    </row>
    <row r="336" spans="1:8" ht="30" x14ac:dyDescent="0.25">
      <c r="A336" s="30" t="s">
        <v>714</v>
      </c>
      <c r="B336" s="46" t="s">
        <v>749</v>
      </c>
      <c r="C336" s="42" t="s">
        <v>319</v>
      </c>
      <c r="D336" s="48" t="s">
        <v>27</v>
      </c>
      <c r="E336" s="47" t="s">
        <v>506</v>
      </c>
      <c r="F336" s="49">
        <v>13.22</v>
      </c>
      <c r="G336" s="28">
        <v>3.5</v>
      </c>
      <c r="H336" s="28">
        <v>46.27</v>
      </c>
    </row>
    <row r="337" spans="1:8" ht="45" x14ac:dyDescent="0.25">
      <c r="A337" s="30" t="s">
        <v>750</v>
      </c>
      <c r="B337" s="46" t="s">
        <v>751</v>
      </c>
      <c r="C337" s="42" t="s">
        <v>366</v>
      </c>
      <c r="D337" s="48" t="s">
        <v>27</v>
      </c>
      <c r="E337" s="47" t="s">
        <v>367</v>
      </c>
      <c r="F337" s="49">
        <v>1003.625</v>
      </c>
      <c r="G337" s="28">
        <v>3.5</v>
      </c>
      <c r="H337" s="28">
        <v>3512.6875</v>
      </c>
    </row>
    <row r="338" spans="1:8" ht="45" x14ac:dyDescent="0.25">
      <c r="A338" s="30" t="s">
        <v>750</v>
      </c>
      <c r="B338" s="46" t="s">
        <v>752</v>
      </c>
      <c r="C338" s="42" t="s">
        <v>24</v>
      </c>
      <c r="D338" s="48" t="s">
        <v>27</v>
      </c>
      <c r="E338" s="47" t="s">
        <v>351</v>
      </c>
      <c r="F338" s="49">
        <v>48.15</v>
      </c>
      <c r="G338" s="28">
        <v>3.5</v>
      </c>
      <c r="H338" s="28">
        <v>168.52500000000001</v>
      </c>
    </row>
    <row r="339" spans="1:8" ht="45" x14ac:dyDescent="0.25">
      <c r="A339" s="30" t="s">
        <v>750</v>
      </c>
      <c r="B339" s="46" t="s">
        <v>753</v>
      </c>
      <c r="C339" s="42" t="s">
        <v>370</v>
      </c>
      <c r="D339" s="48" t="s">
        <v>27</v>
      </c>
      <c r="E339" s="47" t="s">
        <v>371</v>
      </c>
      <c r="F339" s="49">
        <v>10.4</v>
      </c>
      <c r="G339" s="28">
        <v>3.5</v>
      </c>
      <c r="H339" s="28">
        <v>36.4</v>
      </c>
    </row>
    <row r="340" spans="1:8" ht="90" x14ac:dyDescent="0.25">
      <c r="A340" s="30" t="s">
        <v>750</v>
      </c>
      <c r="B340" s="46" t="s">
        <v>754</v>
      </c>
      <c r="C340" s="42" t="s">
        <v>314</v>
      </c>
      <c r="D340" s="48" t="s">
        <v>27</v>
      </c>
      <c r="E340" s="47" t="s">
        <v>339</v>
      </c>
      <c r="F340" s="49">
        <v>386.73599999999999</v>
      </c>
      <c r="G340" s="28">
        <v>3.5</v>
      </c>
      <c r="H340" s="28">
        <v>1353.576</v>
      </c>
    </row>
    <row r="341" spans="1:8" ht="45" x14ac:dyDescent="0.25">
      <c r="A341" s="30" t="s">
        <v>750</v>
      </c>
      <c r="B341" s="46" t="s">
        <v>755</v>
      </c>
      <c r="C341" s="42" t="s">
        <v>24</v>
      </c>
      <c r="D341" s="48" t="s">
        <v>27</v>
      </c>
      <c r="E341" s="47" t="s">
        <v>351</v>
      </c>
      <c r="F341" s="49">
        <v>300.12799999999999</v>
      </c>
      <c r="G341" s="28">
        <v>3.5</v>
      </c>
      <c r="H341" s="28">
        <v>1050.4479999999999</v>
      </c>
    </row>
    <row r="342" spans="1:8" ht="45" x14ac:dyDescent="0.25">
      <c r="A342" s="30" t="s">
        <v>750</v>
      </c>
      <c r="B342" s="46" t="s">
        <v>756</v>
      </c>
      <c r="C342" s="42" t="s">
        <v>24</v>
      </c>
      <c r="D342" s="48" t="s">
        <v>27</v>
      </c>
      <c r="E342" s="47" t="s">
        <v>351</v>
      </c>
      <c r="F342" s="49">
        <v>3.06</v>
      </c>
      <c r="G342" s="28">
        <v>3.5</v>
      </c>
      <c r="H342" s="28">
        <v>10.71</v>
      </c>
    </row>
    <row r="343" spans="1:8" ht="45" x14ac:dyDescent="0.25">
      <c r="A343" s="30" t="s">
        <v>750</v>
      </c>
      <c r="B343" s="46" t="s">
        <v>757</v>
      </c>
      <c r="C343" s="42" t="s">
        <v>14</v>
      </c>
      <c r="D343" s="48" t="s">
        <v>27</v>
      </c>
      <c r="E343" s="47" t="s">
        <v>327</v>
      </c>
      <c r="F343" s="49">
        <v>49.866999999999997</v>
      </c>
      <c r="G343" s="28">
        <v>3.5</v>
      </c>
      <c r="H343" s="28">
        <v>174.53449999999998</v>
      </c>
    </row>
    <row r="344" spans="1:8" ht="45" x14ac:dyDescent="0.25">
      <c r="A344" s="30" t="s">
        <v>750</v>
      </c>
      <c r="B344" s="46" t="s">
        <v>758</v>
      </c>
      <c r="C344" s="42" t="s">
        <v>358</v>
      </c>
      <c r="D344" s="48" t="s">
        <v>27</v>
      </c>
      <c r="E344" s="47" t="s">
        <v>349</v>
      </c>
      <c r="F344" s="49">
        <v>57.48</v>
      </c>
      <c r="G344" s="28">
        <v>3.5</v>
      </c>
      <c r="H344" s="28">
        <v>201.17999999999998</v>
      </c>
    </row>
    <row r="345" spans="1:8" ht="45" x14ac:dyDescent="0.25">
      <c r="A345" s="30" t="s">
        <v>750</v>
      </c>
      <c r="B345" s="46" t="s">
        <v>759</v>
      </c>
      <c r="C345" s="42" t="s">
        <v>15</v>
      </c>
      <c r="D345" s="48" t="s">
        <v>27</v>
      </c>
      <c r="E345" s="47" t="s">
        <v>335</v>
      </c>
      <c r="F345" s="49">
        <v>48.935000000000002</v>
      </c>
      <c r="G345" s="28">
        <v>3.5</v>
      </c>
      <c r="H345" s="28">
        <v>171.27250000000001</v>
      </c>
    </row>
    <row r="346" spans="1:8" ht="45" x14ac:dyDescent="0.25">
      <c r="A346" s="30" t="s">
        <v>750</v>
      </c>
      <c r="B346" s="46" t="s">
        <v>760</v>
      </c>
      <c r="C346" s="42" t="s">
        <v>308</v>
      </c>
      <c r="D346" s="48" t="s">
        <v>27</v>
      </c>
      <c r="E346" s="47" t="s">
        <v>331</v>
      </c>
      <c r="F346" s="49">
        <v>817.06399999999996</v>
      </c>
      <c r="G346" s="28">
        <v>3.5</v>
      </c>
      <c r="H346" s="28">
        <v>2859.7239999999997</v>
      </c>
    </row>
    <row r="347" spans="1:8" ht="60" x14ac:dyDescent="0.25">
      <c r="A347" s="30" t="s">
        <v>750</v>
      </c>
      <c r="B347" s="46" t="s">
        <v>761</v>
      </c>
      <c r="C347" s="42" t="s">
        <v>34</v>
      </c>
      <c r="D347" s="48" t="s">
        <v>27</v>
      </c>
      <c r="E347" s="47" t="s">
        <v>336</v>
      </c>
      <c r="F347" s="49">
        <v>137.107</v>
      </c>
      <c r="G347" s="28">
        <v>3.5</v>
      </c>
      <c r="H347" s="28">
        <v>479.87450000000001</v>
      </c>
    </row>
    <row r="348" spans="1:8" ht="75" x14ac:dyDescent="0.25">
      <c r="A348" s="30" t="s">
        <v>750</v>
      </c>
      <c r="B348" s="46" t="s">
        <v>762</v>
      </c>
      <c r="C348" s="42" t="s">
        <v>16</v>
      </c>
      <c r="D348" s="48" t="s">
        <v>27</v>
      </c>
      <c r="E348" s="47" t="s">
        <v>330</v>
      </c>
      <c r="F348" s="49">
        <v>1676.3969999999999</v>
      </c>
      <c r="G348" s="28">
        <v>3.5</v>
      </c>
      <c r="H348" s="28">
        <v>5867.3894999999993</v>
      </c>
    </row>
    <row r="349" spans="1:8" ht="90" x14ac:dyDescent="0.25">
      <c r="A349" s="30" t="s">
        <v>750</v>
      </c>
      <c r="B349" s="46" t="s">
        <v>763</v>
      </c>
      <c r="C349" s="42" t="s">
        <v>40</v>
      </c>
      <c r="D349" s="48" t="s">
        <v>27</v>
      </c>
      <c r="E349" s="47" t="s">
        <v>346</v>
      </c>
      <c r="F349" s="49">
        <v>1079.7049999999999</v>
      </c>
      <c r="G349" s="28">
        <v>3.5</v>
      </c>
      <c r="H349" s="28">
        <v>3778.9674999999997</v>
      </c>
    </row>
    <row r="350" spans="1:8" ht="45" x14ac:dyDescent="0.25">
      <c r="A350" s="30" t="s">
        <v>750</v>
      </c>
      <c r="B350" s="46" t="s">
        <v>764</v>
      </c>
      <c r="C350" s="42" t="s">
        <v>263</v>
      </c>
      <c r="D350" s="48" t="s">
        <v>27</v>
      </c>
      <c r="E350" s="47" t="s">
        <v>344</v>
      </c>
      <c r="F350" s="49">
        <v>247.922</v>
      </c>
      <c r="G350" s="28">
        <v>3.5</v>
      </c>
      <c r="H350" s="28">
        <v>867.72699999999998</v>
      </c>
    </row>
    <row r="351" spans="1:8" ht="60" x14ac:dyDescent="0.25">
      <c r="A351" s="30" t="s">
        <v>750</v>
      </c>
      <c r="B351" s="46" t="s">
        <v>765</v>
      </c>
      <c r="C351" s="42" t="s">
        <v>304</v>
      </c>
      <c r="D351" s="48" t="s">
        <v>27</v>
      </c>
      <c r="E351" s="47" t="s">
        <v>357</v>
      </c>
      <c r="F351" s="49">
        <v>208.81399999999999</v>
      </c>
      <c r="G351" s="28">
        <v>3.5</v>
      </c>
      <c r="H351" s="28">
        <v>730.84899999999993</v>
      </c>
    </row>
    <row r="352" spans="1:8" ht="45" x14ac:dyDescent="0.25">
      <c r="A352" s="30" t="s">
        <v>750</v>
      </c>
      <c r="B352" s="46" t="s">
        <v>766</v>
      </c>
      <c r="C352" s="42" t="s">
        <v>15</v>
      </c>
      <c r="D352" s="48" t="s">
        <v>27</v>
      </c>
      <c r="E352" s="47" t="s">
        <v>335</v>
      </c>
      <c r="F352" s="49">
        <v>76.908000000000001</v>
      </c>
      <c r="G352" s="28">
        <v>3.5</v>
      </c>
      <c r="H352" s="28">
        <v>269.178</v>
      </c>
    </row>
    <row r="353" spans="1:8" ht="45" x14ac:dyDescent="0.25">
      <c r="A353" s="30" t="s">
        <v>750</v>
      </c>
      <c r="B353" s="46" t="s">
        <v>767</v>
      </c>
      <c r="C353" s="42" t="s">
        <v>15</v>
      </c>
      <c r="D353" s="48" t="s">
        <v>27</v>
      </c>
      <c r="E353" s="47" t="s">
        <v>335</v>
      </c>
      <c r="F353" s="49">
        <v>2.96</v>
      </c>
      <c r="G353" s="28">
        <v>3.5</v>
      </c>
      <c r="H353" s="28">
        <v>10.36</v>
      </c>
    </row>
    <row r="354" spans="1:8" ht="45" x14ac:dyDescent="0.25">
      <c r="A354" s="30" t="s">
        <v>750</v>
      </c>
      <c r="B354" s="46" t="s">
        <v>768</v>
      </c>
      <c r="C354" s="42" t="s">
        <v>10</v>
      </c>
      <c r="D354" s="48" t="s">
        <v>27</v>
      </c>
      <c r="E354" s="47" t="s">
        <v>325</v>
      </c>
      <c r="F354" s="49">
        <v>506.53100000000001</v>
      </c>
      <c r="G354" s="28">
        <v>3.5</v>
      </c>
      <c r="H354" s="28">
        <v>1772.8585</v>
      </c>
    </row>
    <row r="355" spans="1:8" ht="45" x14ac:dyDescent="0.25">
      <c r="A355" s="30" t="s">
        <v>750</v>
      </c>
      <c r="B355" s="46" t="s">
        <v>769</v>
      </c>
      <c r="C355" s="42" t="s">
        <v>278</v>
      </c>
      <c r="D355" s="48" t="s">
        <v>27</v>
      </c>
      <c r="E355" s="47" t="s">
        <v>354</v>
      </c>
      <c r="F355" s="49">
        <v>131.05199999999999</v>
      </c>
      <c r="G355" s="28">
        <v>3.5</v>
      </c>
      <c r="H355" s="28">
        <v>458.68199999999996</v>
      </c>
    </row>
    <row r="356" spans="1:8" ht="60" x14ac:dyDescent="0.25">
      <c r="A356" s="30" t="s">
        <v>770</v>
      </c>
      <c r="B356" s="46" t="s">
        <v>771</v>
      </c>
      <c r="C356" s="42" t="s">
        <v>368</v>
      </c>
      <c r="D356" s="48" t="s">
        <v>27</v>
      </c>
      <c r="E356" s="47" t="s">
        <v>383</v>
      </c>
      <c r="F356" s="49">
        <v>219</v>
      </c>
      <c r="G356" s="28">
        <v>3.5</v>
      </c>
      <c r="H356" s="28">
        <v>766.5</v>
      </c>
    </row>
    <row r="357" spans="1:8" ht="90" x14ac:dyDescent="0.25">
      <c r="A357" s="30" t="s">
        <v>770</v>
      </c>
      <c r="B357" s="46" t="s">
        <v>772</v>
      </c>
      <c r="C357" s="42" t="s">
        <v>28</v>
      </c>
      <c r="D357" s="48" t="s">
        <v>27</v>
      </c>
      <c r="E357" s="47" t="s">
        <v>342</v>
      </c>
      <c r="F357" s="49">
        <v>336.14299999999997</v>
      </c>
      <c r="G357" s="28">
        <v>3.5</v>
      </c>
      <c r="H357" s="28">
        <v>1176.5004999999999</v>
      </c>
    </row>
    <row r="358" spans="1:8" ht="90" x14ac:dyDescent="0.25">
      <c r="A358" s="30" t="s">
        <v>770</v>
      </c>
      <c r="B358" s="46" t="s">
        <v>773</v>
      </c>
      <c r="C358" s="42" t="s">
        <v>28</v>
      </c>
      <c r="D358" s="48" t="s">
        <v>27</v>
      </c>
      <c r="E358" s="47" t="s">
        <v>342</v>
      </c>
      <c r="F358" s="49">
        <v>1083.0650000000001</v>
      </c>
      <c r="G358" s="28">
        <v>3.5</v>
      </c>
      <c r="H358" s="28">
        <v>3790.7275</v>
      </c>
    </row>
    <row r="359" spans="1:8" ht="45" x14ac:dyDescent="0.25">
      <c r="A359" s="30" t="s">
        <v>770</v>
      </c>
      <c r="B359" s="46" t="s">
        <v>774</v>
      </c>
      <c r="C359" s="42" t="s">
        <v>775</v>
      </c>
      <c r="D359" s="48" t="s">
        <v>27</v>
      </c>
      <c r="E359" s="47" t="s">
        <v>776</v>
      </c>
      <c r="F359" s="49">
        <v>1097.8240000000001</v>
      </c>
      <c r="G359" s="28">
        <v>3.5</v>
      </c>
      <c r="H359" s="28">
        <v>3842.384</v>
      </c>
    </row>
    <row r="360" spans="1:8" ht="75" x14ac:dyDescent="0.25">
      <c r="A360" s="30" t="s">
        <v>770</v>
      </c>
      <c r="B360" s="46" t="s">
        <v>777</v>
      </c>
      <c r="C360" s="42" t="s">
        <v>20</v>
      </c>
      <c r="D360" s="48" t="s">
        <v>27</v>
      </c>
      <c r="E360" s="47" t="s">
        <v>473</v>
      </c>
      <c r="F360" s="49">
        <v>1501.0160000000001</v>
      </c>
      <c r="G360" s="28">
        <v>3.5</v>
      </c>
      <c r="H360" s="28">
        <v>5253.5560000000005</v>
      </c>
    </row>
    <row r="361" spans="1:8" ht="60" x14ac:dyDescent="0.25">
      <c r="A361" s="30" t="s">
        <v>770</v>
      </c>
      <c r="B361" s="46" t="s">
        <v>778</v>
      </c>
      <c r="C361" s="42" t="s">
        <v>368</v>
      </c>
      <c r="D361" s="48" t="s">
        <v>27</v>
      </c>
      <c r="E361" s="47" t="s">
        <v>383</v>
      </c>
      <c r="F361" s="49">
        <v>430.45</v>
      </c>
      <c r="G361" s="28">
        <v>3.5</v>
      </c>
      <c r="H361" s="28">
        <v>1506.575</v>
      </c>
    </row>
    <row r="362" spans="1:8" ht="60" x14ac:dyDescent="0.25">
      <c r="A362" s="30" t="s">
        <v>770</v>
      </c>
      <c r="B362" s="46" t="s">
        <v>779</v>
      </c>
      <c r="C362" s="42" t="s">
        <v>17</v>
      </c>
      <c r="D362" s="48" t="s">
        <v>27</v>
      </c>
      <c r="E362" s="47" t="s">
        <v>337</v>
      </c>
      <c r="F362" s="49">
        <v>202.99600000000001</v>
      </c>
      <c r="G362" s="28">
        <v>3.5</v>
      </c>
      <c r="H362" s="28">
        <v>710.48599999999999</v>
      </c>
    </row>
    <row r="363" spans="1:8" ht="60" x14ac:dyDescent="0.25">
      <c r="A363" s="30" t="s">
        <v>770</v>
      </c>
      <c r="B363" s="46" t="s">
        <v>780</v>
      </c>
      <c r="C363" s="42" t="s">
        <v>17</v>
      </c>
      <c r="D363" s="48" t="s">
        <v>27</v>
      </c>
      <c r="E363" s="47" t="s">
        <v>337</v>
      </c>
      <c r="F363" s="49">
        <v>277.67599999999999</v>
      </c>
      <c r="G363" s="28">
        <v>3.5</v>
      </c>
      <c r="H363" s="28">
        <v>971.86599999999999</v>
      </c>
    </row>
    <row r="364" spans="1:8" ht="45" x14ac:dyDescent="0.25">
      <c r="A364" s="30" t="s">
        <v>770</v>
      </c>
      <c r="B364" s="46" t="s">
        <v>781</v>
      </c>
      <c r="C364" s="42" t="s">
        <v>775</v>
      </c>
      <c r="D364" s="48" t="s">
        <v>27</v>
      </c>
      <c r="E364" s="47" t="s">
        <v>776</v>
      </c>
      <c r="F364" s="49">
        <v>1500</v>
      </c>
      <c r="G364" s="28">
        <v>3.5</v>
      </c>
      <c r="H364" s="28">
        <v>5250</v>
      </c>
    </row>
    <row r="365" spans="1:8" ht="45" x14ac:dyDescent="0.25">
      <c r="A365" s="30" t="s">
        <v>770</v>
      </c>
      <c r="B365" s="46" t="s">
        <v>782</v>
      </c>
      <c r="C365" s="42" t="s">
        <v>783</v>
      </c>
      <c r="D365" s="48" t="s">
        <v>27</v>
      </c>
      <c r="E365" s="47" t="s">
        <v>546</v>
      </c>
      <c r="F365" s="49">
        <v>1500</v>
      </c>
      <c r="G365" s="28">
        <v>3.5</v>
      </c>
      <c r="H365" s="28">
        <v>5250</v>
      </c>
    </row>
    <row r="366" spans="1:8" ht="45" x14ac:dyDescent="0.25">
      <c r="A366" s="30" t="s">
        <v>770</v>
      </c>
      <c r="B366" s="46" t="s">
        <v>784</v>
      </c>
      <c r="C366" s="42" t="s">
        <v>10</v>
      </c>
      <c r="D366" s="48" t="s">
        <v>27</v>
      </c>
      <c r="E366" s="47" t="s">
        <v>325</v>
      </c>
      <c r="F366" s="49">
        <v>52.97</v>
      </c>
      <c r="G366" s="28">
        <v>3.5</v>
      </c>
      <c r="H366" s="28">
        <v>185.39499999999998</v>
      </c>
    </row>
    <row r="367" spans="1:8" ht="45" x14ac:dyDescent="0.25">
      <c r="A367" s="30" t="s">
        <v>770</v>
      </c>
      <c r="B367" s="46" t="s">
        <v>785</v>
      </c>
      <c r="C367" s="42" t="s">
        <v>10</v>
      </c>
      <c r="D367" s="48" t="s">
        <v>27</v>
      </c>
      <c r="E367" s="47" t="s">
        <v>325</v>
      </c>
      <c r="F367" s="49">
        <v>949.28599999999994</v>
      </c>
      <c r="G367" s="28">
        <v>3.5</v>
      </c>
      <c r="H367" s="28">
        <v>3322.5009999999997</v>
      </c>
    </row>
    <row r="368" spans="1:8" ht="75" x14ac:dyDescent="0.25">
      <c r="A368" s="30" t="s">
        <v>770</v>
      </c>
      <c r="B368" s="46" t="s">
        <v>786</v>
      </c>
      <c r="C368" s="42" t="s">
        <v>20</v>
      </c>
      <c r="D368" s="48" t="s">
        <v>27</v>
      </c>
      <c r="E368" s="47" t="s">
        <v>473</v>
      </c>
      <c r="F368" s="49">
        <v>277.50200000000001</v>
      </c>
      <c r="G368" s="28">
        <v>3.5</v>
      </c>
      <c r="H368" s="28">
        <v>971.25700000000006</v>
      </c>
    </row>
    <row r="369" spans="1:8" ht="45" x14ac:dyDescent="0.25">
      <c r="A369" s="30" t="s">
        <v>770</v>
      </c>
      <c r="B369" s="46" t="s">
        <v>787</v>
      </c>
      <c r="C369" s="42" t="s">
        <v>783</v>
      </c>
      <c r="D369" s="48" t="s">
        <v>27</v>
      </c>
      <c r="E369" s="47" t="s">
        <v>546</v>
      </c>
      <c r="F369" s="49">
        <v>2475.471</v>
      </c>
      <c r="G369" s="28">
        <v>3.5</v>
      </c>
      <c r="H369" s="28">
        <v>8664.1484999999993</v>
      </c>
    </row>
    <row r="370" spans="1:8" ht="45" x14ac:dyDescent="0.25">
      <c r="A370" s="30" t="s">
        <v>770</v>
      </c>
      <c r="B370" s="46" t="s">
        <v>788</v>
      </c>
      <c r="C370" s="42" t="s">
        <v>783</v>
      </c>
      <c r="D370" s="48" t="s">
        <v>27</v>
      </c>
      <c r="E370" s="47" t="s">
        <v>546</v>
      </c>
      <c r="F370" s="49">
        <v>28.347999999999999</v>
      </c>
      <c r="G370" s="28">
        <v>3.5</v>
      </c>
      <c r="H370" s="28">
        <v>99.217999999999989</v>
      </c>
    </row>
    <row r="371" spans="1:8" ht="45" x14ac:dyDescent="0.25">
      <c r="A371" s="30" t="s">
        <v>770</v>
      </c>
      <c r="B371" s="46" t="s">
        <v>789</v>
      </c>
      <c r="C371" s="42" t="s">
        <v>24</v>
      </c>
      <c r="D371" s="48" t="s">
        <v>27</v>
      </c>
      <c r="E371" s="47" t="s">
        <v>351</v>
      </c>
      <c r="F371" s="49">
        <v>83.25</v>
      </c>
      <c r="G371" s="28">
        <v>3.5</v>
      </c>
      <c r="H371" s="28">
        <v>291.375</v>
      </c>
    </row>
    <row r="372" spans="1:8" ht="60" x14ac:dyDescent="0.25">
      <c r="A372" s="30" t="s">
        <v>770</v>
      </c>
      <c r="B372" s="46" t="s">
        <v>790</v>
      </c>
      <c r="C372" s="42" t="s">
        <v>733</v>
      </c>
      <c r="D372" s="48" t="s">
        <v>27</v>
      </c>
      <c r="E372" s="47" t="s">
        <v>734</v>
      </c>
      <c r="F372" s="49">
        <v>606.85400000000004</v>
      </c>
      <c r="G372" s="28">
        <v>3.5</v>
      </c>
      <c r="H372" s="28">
        <v>2123.989</v>
      </c>
    </row>
    <row r="373" spans="1:8" ht="60" x14ac:dyDescent="0.25">
      <c r="A373" s="30" t="s">
        <v>770</v>
      </c>
      <c r="B373" s="46" t="s">
        <v>791</v>
      </c>
      <c r="C373" s="42" t="s">
        <v>733</v>
      </c>
      <c r="D373" s="48" t="s">
        <v>27</v>
      </c>
      <c r="E373" s="47" t="s">
        <v>734</v>
      </c>
      <c r="F373" s="49">
        <v>983.44100000000003</v>
      </c>
      <c r="G373" s="28">
        <v>3.5</v>
      </c>
      <c r="H373" s="28">
        <v>3442.0435000000002</v>
      </c>
    </row>
    <row r="374" spans="1:8" ht="60" x14ac:dyDescent="0.25">
      <c r="A374" s="30" t="s">
        <v>770</v>
      </c>
      <c r="B374" s="46" t="s">
        <v>792</v>
      </c>
      <c r="C374" s="42" t="s">
        <v>733</v>
      </c>
      <c r="D374" s="48" t="s">
        <v>27</v>
      </c>
      <c r="E374" s="47" t="s">
        <v>734</v>
      </c>
      <c r="F374" s="49">
        <v>820.48199999999997</v>
      </c>
      <c r="G374" s="28">
        <v>3.5</v>
      </c>
      <c r="H374" s="28">
        <v>2871.6869999999999</v>
      </c>
    </row>
    <row r="375" spans="1:8" ht="45" x14ac:dyDescent="0.25">
      <c r="A375" s="30" t="s">
        <v>770</v>
      </c>
      <c r="B375" s="46" t="s">
        <v>793</v>
      </c>
      <c r="C375" s="42" t="s">
        <v>775</v>
      </c>
      <c r="D375" s="48" t="s">
        <v>27</v>
      </c>
      <c r="E375" s="47" t="s">
        <v>776</v>
      </c>
      <c r="F375" s="49">
        <v>3283.0529999999999</v>
      </c>
      <c r="G375" s="28">
        <v>3.5</v>
      </c>
      <c r="H375" s="28">
        <v>11490.6855</v>
      </c>
    </row>
    <row r="376" spans="1:8" ht="30" x14ac:dyDescent="0.25">
      <c r="A376" s="30" t="s">
        <v>770</v>
      </c>
      <c r="B376" s="46" t="s">
        <v>794</v>
      </c>
      <c r="C376" s="42" t="s">
        <v>312</v>
      </c>
      <c r="D376" s="48" t="s">
        <v>27</v>
      </c>
      <c r="E376" s="47" t="s">
        <v>333</v>
      </c>
      <c r="F376" s="49">
        <v>137.386</v>
      </c>
      <c r="G376" s="28">
        <v>3.5</v>
      </c>
      <c r="H376" s="28">
        <v>480.851</v>
      </c>
    </row>
    <row r="377" spans="1:8" ht="45" x14ac:dyDescent="0.25">
      <c r="A377" s="30" t="s">
        <v>770</v>
      </c>
      <c r="B377" s="46" t="s">
        <v>795</v>
      </c>
      <c r="C377" s="42" t="s">
        <v>310</v>
      </c>
      <c r="D377" s="48" t="s">
        <v>27</v>
      </c>
      <c r="E377" s="47" t="s">
        <v>349</v>
      </c>
      <c r="F377" s="49">
        <v>408.01900000000001</v>
      </c>
      <c r="G377" s="28">
        <v>3.5</v>
      </c>
      <c r="H377" s="28">
        <v>1428.0664999999999</v>
      </c>
    </row>
    <row r="378" spans="1:8" ht="38.25" x14ac:dyDescent="0.25">
      <c r="A378" s="30" t="s">
        <v>796</v>
      </c>
      <c r="B378" s="46" t="s">
        <v>797</v>
      </c>
      <c r="C378" s="52" t="s">
        <v>798</v>
      </c>
      <c r="D378" s="48" t="s">
        <v>27</v>
      </c>
      <c r="E378" s="47" t="s">
        <v>799</v>
      </c>
      <c r="F378" s="51">
        <v>750</v>
      </c>
      <c r="G378" s="28">
        <v>3.5</v>
      </c>
      <c r="H378" s="28">
        <v>2625</v>
      </c>
    </row>
    <row r="379" spans="1:8" ht="38.25" x14ac:dyDescent="0.25">
      <c r="A379" s="30" t="s">
        <v>796</v>
      </c>
      <c r="B379" s="46" t="s">
        <v>800</v>
      </c>
      <c r="C379" s="52" t="s">
        <v>798</v>
      </c>
      <c r="D379" s="48" t="s">
        <v>27</v>
      </c>
      <c r="E379" s="47" t="s">
        <v>799</v>
      </c>
      <c r="F379" s="51">
        <v>1391.5620000000008</v>
      </c>
      <c r="G379" s="28">
        <v>3.5</v>
      </c>
      <c r="H379" s="28">
        <v>4870.4670000000024</v>
      </c>
    </row>
    <row r="380" spans="1:8" ht="76.5" x14ac:dyDescent="0.25">
      <c r="A380" s="30" t="s">
        <v>796</v>
      </c>
      <c r="B380" s="46" t="s">
        <v>801</v>
      </c>
      <c r="C380" s="52" t="s">
        <v>28</v>
      </c>
      <c r="D380" s="48" t="s">
        <v>27</v>
      </c>
      <c r="E380" s="47" t="s">
        <v>342</v>
      </c>
      <c r="F380" s="51">
        <v>273.06400000000002</v>
      </c>
      <c r="G380" s="28">
        <v>3.5</v>
      </c>
      <c r="H380" s="28">
        <v>955.72400000000005</v>
      </c>
    </row>
    <row r="381" spans="1:8" ht="63.75" x14ac:dyDescent="0.25">
      <c r="A381" s="30" t="s">
        <v>796</v>
      </c>
      <c r="B381" s="46" t="s">
        <v>802</v>
      </c>
      <c r="C381" s="52" t="s">
        <v>317</v>
      </c>
      <c r="D381" s="48" t="s">
        <v>27</v>
      </c>
      <c r="E381" s="47" t="s">
        <v>334</v>
      </c>
      <c r="F381" s="51">
        <v>217.7</v>
      </c>
      <c r="G381" s="28">
        <v>3.5</v>
      </c>
      <c r="H381" s="28">
        <v>761.94999999999993</v>
      </c>
    </row>
    <row r="382" spans="1:8" ht="51" x14ac:dyDescent="0.25">
      <c r="A382" s="30" t="s">
        <v>796</v>
      </c>
      <c r="B382" s="46" t="s">
        <v>803</v>
      </c>
      <c r="C382" s="52" t="s">
        <v>488</v>
      </c>
      <c r="D382" s="48" t="s">
        <v>27</v>
      </c>
      <c r="E382" s="47" t="s">
        <v>489</v>
      </c>
      <c r="F382" s="51">
        <v>17.16</v>
      </c>
      <c r="G382" s="28">
        <v>3.5</v>
      </c>
      <c r="H382" s="28">
        <v>60.06</v>
      </c>
    </row>
    <row r="383" spans="1:8" ht="25.5" x14ac:dyDescent="0.25">
      <c r="A383" s="30" t="s">
        <v>796</v>
      </c>
      <c r="B383" s="46" t="s">
        <v>804</v>
      </c>
      <c r="C383" s="52" t="s">
        <v>306</v>
      </c>
      <c r="D383" s="48" t="s">
        <v>27</v>
      </c>
      <c r="E383" s="47" t="s">
        <v>326</v>
      </c>
      <c r="F383" s="51">
        <v>67.864000000000004</v>
      </c>
      <c r="G383" s="28">
        <v>3.5</v>
      </c>
      <c r="H383" s="28">
        <v>237.524</v>
      </c>
    </row>
    <row r="384" spans="1:8" ht="51" x14ac:dyDescent="0.25">
      <c r="A384" s="30" t="s">
        <v>796</v>
      </c>
      <c r="B384" s="46" t="s">
        <v>805</v>
      </c>
      <c r="C384" s="52" t="s">
        <v>10</v>
      </c>
      <c r="D384" s="48" t="s">
        <v>27</v>
      </c>
      <c r="E384" s="47" t="s">
        <v>325</v>
      </c>
      <c r="F384" s="51">
        <v>469.27100000000007</v>
      </c>
      <c r="G384" s="28">
        <v>3.5</v>
      </c>
      <c r="H384" s="28">
        <v>1642.4485000000002</v>
      </c>
    </row>
    <row r="385" spans="1:8" ht="38.25" x14ac:dyDescent="0.25">
      <c r="A385" s="30" t="s">
        <v>796</v>
      </c>
      <c r="B385" s="46" t="s">
        <v>806</v>
      </c>
      <c r="C385" s="52" t="s">
        <v>318</v>
      </c>
      <c r="D385" s="48" t="s">
        <v>27</v>
      </c>
      <c r="E385" s="47" t="s">
        <v>343</v>
      </c>
      <c r="F385" s="51">
        <v>2074.7190000000001</v>
      </c>
      <c r="G385" s="28">
        <v>3.5</v>
      </c>
      <c r="H385" s="28">
        <v>7261.5164999999997</v>
      </c>
    </row>
    <row r="386" spans="1:8" ht="38.25" x14ac:dyDescent="0.25">
      <c r="A386" s="30" t="s">
        <v>796</v>
      </c>
      <c r="B386" s="46" t="s">
        <v>807</v>
      </c>
      <c r="C386" s="52" t="s">
        <v>808</v>
      </c>
      <c r="D386" s="48" t="s">
        <v>27</v>
      </c>
      <c r="E386" s="47" t="s">
        <v>371</v>
      </c>
      <c r="F386" s="51">
        <v>750</v>
      </c>
      <c r="G386" s="28">
        <v>3.5</v>
      </c>
      <c r="H386" s="28">
        <v>2625</v>
      </c>
    </row>
    <row r="387" spans="1:8" ht="51" x14ac:dyDescent="0.25">
      <c r="A387" s="30" t="s">
        <v>796</v>
      </c>
      <c r="B387" s="46" t="s">
        <v>809</v>
      </c>
      <c r="C387" s="52" t="s">
        <v>10</v>
      </c>
      <c r="D387" s="48" t="s">
        <v>27</v>
      </c>
      <c r="E387" s="47" t="s">
        <v>325</v>
      </c>
      <c r="F387" s="51">
        <v>23</v>
      </c>
      <c r="G387" s="28">
        <v>3.5</v>
      </c>
      <c r="H387" s="28">
        <v>80.5</v>
      </c>
    </row>
    <row r="388" spans="1:8" ht="51" x14ac:dyDescent="0.25">
      <c r="A388" s="30" t="s">
        <v>796</v>
      </c>
      <c r="B388" s="46" t="s">
        <v>810</v>
      </c>
      <c r="C388" s="52" t="s">
        <v>305</v>
      </c>
      <c r="D388" s="48" t="s">
        <v>27</v>
      </c>
      <c r="E388" s="47" t="s">
        <v>337</v>
      </c>
      <c r="F388" s="51">
        <v>155.07599999999999</v>
      </c>
      <c r="G388" s="28">
        <v>3.5</v>
      </c>
      <c r="H388" s="28">
        <v>542.76599999999996</v>
      </c>
    </row>
    <row r="389" spans="1:8" ht="38.25" x14ac:dyDescent="0.25">
      <c r="A389" s="30" t="s">
        <v>796</v>
      </c>
      <c r="B389" s="46" t="s">
        <v>811</v>
      </c>
      <c r="C389" s="52" t="s">
        <v>378</v>
      </c>
      <c r="D389" s="48" t="s">
        <v>27</v>
      </c>
      <c r="E389" s="47" t="s">
        <v>371</v>
      </c>
      <c r="F389" s="51">
        <v>391.22600000000006</v>
      </c>
      <c r="G389" s="28">
        <v>3.5</v>
      </c>
      <c r="H389" s="28">
        <v>1369.2910000000002</v>
      </c>
    </row>
    <row r="390" spans="1:8" ht="38.25" x14ac:dyDescent="0.25">
      <c r="A390" s="30" t="s">
        <v>796</v>
      </c>
      <c r="B390" s="46" t="s">
        <v>812</v>
      </c>
      <c r="C390" s="52" t="s">
        <v>808</v>
      </c>
      <c r="D390" s="48" t="s">
        <v>27</v>
      </c>
      <c r="E390" s="47" t="s">
        <v>371</v>
      </c>
      <c r="F390" s="51">
        <v>2299.6409999999996</v>
      </c>
      <c r="G390" s="28">
        <v>3.5</v>
      </c>
      <c r="H390" s="28">
        <v>8048.7434999999987</v>
      </c>
    </row>
    <row r="391" spans="1:8" ht="38.25" x14ac:dyDescent="0.25">
      <c r="A391" s="30" t="s">
        <v>796</v>
      </c>
      <c r="B391" s="46" t="s">
        <v>813</v>
      </c>
      <c r="C391" s="52" t="s">
        <v>313</v>
      </c>
      <c r="D391" s="48" t="s">
        <v>27</v>
      </c>
      <c r="E391" s="47" t="s">
        <v>326</v>
      </c>
      <c r="F391" s="51">
        <v>81.22</v>
      </c>
      <c r="G391" s="28">
        <v>3.5</v>
      </c>
      <c r="H391" s="28">
        <v>284.27</v>
      </c>
    </row>
    <row r="392" spans="1:8" ht="38.25" x14ac:dyDescent="0.25">
      <c r="A392" s="30" t="s">
        <v>796</v>
      </c>
      <c r="B392" s="46" t="s">
        <v>814</v>
      </c>
      <c r="C392" s="52" t="s">
        <v>313</v>
      </c>
      <c r="D392" s="48" t="s">
        <v>27</v>
      </c>
      <c r="E392" s="47" t="s">
        <v>326</v>
      </c>
      <c r="F392" s="51">
        <v>801.24099999999999</v>
      </c>
      <c r="G392" s="28">
        <v>3.5</v>
      </c>
      <c r="H392" s="28">
        <v>2804.3434999999999</v>
      </c>
    </row>
    <row r="393" spans="1:8" ht="38.25" x14ac:dyDescent="0.25">
      <c r="A393" s="30" t="s">
        <v>796</v>
      </c>
      <c r="B393" s="46" t="s">
        <v>815</v>
      </c>
      <c r="C393" s="52" t="s">
        <v>370</v>
      </c>
      <c r="D393" s="48" t="s">
        <v>27</v>
      </c>
      <c r="E393" s="47" t="s">
        <v>371</v>
      </c>
      <c r="F393" s="51">
        <v>163.99600000000004</v>
      </c>
      <c r="G393" s="28">
        <v>3.5</v>
      </c>
      <c r="H393" s="28">
        <v>573.9860000000001</v>
      </c>
    </row>
    <row r="394" spans="1:8" ht="38.25" x14ac:dyDescent="0.25">
      <c r="A394" s="30" t="s">
        <v>796</v>
      </c>
      <c r="B394" s="46" t="s">
        <v>816</v>
      </c>
      <c r="C394" s="52" t="s">
        <v>808</v>
      </c>
      <c r="D394" s="48" t="s">
        <v>27</v>
      </c>
      <c r="E394" s="47" t="s">
        <v>371</v>
      </c>
      <c r="F394" s="51">
        <v>20.07</v>
      </c>
      <c r="G394" s="28">
        <v>3.5</v>
      </c>
      <c r="H394" s="28">
        <v>70.245000000000005</v>
      </c>
    </row>
    <row r="395" spans="1:8" ht="60" x14ac:dyDescent="0.25">
      <c r="A395" s="30" t="s">
        <v>817</v>
      </c>
      <c r="B395" s="46" t="s">
        <v>818</v>
      </c>
      <c r="C395" s="42" t="s">
        <v>679</v>
      </c>
      <c r="D395" s="48" t="s">
        <v>27</v>
      </c>
      <c r="E395" s="47" t="s">
        <v>680</v>
      </c>
      <c r="F395" s="49">
        <v>1204.3499999999999</v>
      </c>
      <c r="G395" s="28">
        <v>3.5</v>
      </c>
      <c r="H395" s="28">
        <v>4215.2249999999995</v>
      </c>
    </row>
    <row r="396" spans="1:8" ht="60" x14ac:dyDescent="0.25">
      <c r="A396" s="30" t="s">
        <v>817</v>
      </c>
      <c r="B396" s="46" t="s">
        <v>819</v>
      </c>
      <c r="C396" s="42" t="s">
        <v>679</v>
      </c>
      <c r="D396" s="48" t="s">
        <v>27</v>
      </c>
      <c r="E396" s="47" t="s">
        <v>680</v>
      </c>
      <c r="F396" s="49">
        <v>1019.542</v>
      </c>
      <c r="G396" s="28">
        <v>3.5</v>
      </c>
      <c r="H396" s="28">
        <v>3568.3969999999999</v>
      </c>
    </row>
    <row r="397" spans="1:8" ht="38.25" x14ac:dyDescent="0.25">
      <c r="A397" s="30" t="s">
        <v>817</v>
      </c>
      <c r="B397" s="46" t="s">
        <v>820</v>
      </c>
      <c r="C397" s="52" t="s">
        <v>808</v>
      </c>
      <c r="D397" s="48" t="s">
        <v>27</v>
      </c>
      <c r="E397" s="47" t="s">
        <v>371</v>
      </c>
      <c r="F397" s="51">
        <v>135.60300000000001</v>
      </c>
      <c r="G397" s="28">
        <v>3.5</v>
      </c>
      <c r="H397" s="28">
        <v>474.6105</v>
      </c>
    </row>
    <row r="398" spans="1:8" ht="38.25" x14ac:dyDescent="0.25">
      <c r="A398" s="30" t="s">
        <v>817</v>
      </c>
      <c r="B398" s="46" t="s">
        <v>821</v>
      </c>
      <c r="C398" s="52" t="s">
        <v>378</v>
      </c>
      <c r="D398" s="48" t="s">
        <v>27</v>
      </c>
      <c r="E398" s="47" t="s">
        <v>371</v>
      </c>
      <c r="F398" s="51">
        <v>34.522999999999996</v>
      </c>
      <c r="G398" s="28">
        <v>3.5</v>
      </c>
      <c r="H398" s="28">
        <v>120.83049999999999</v>
      </c>
    </row>
    <row r="399" spans="1:8" ht="51" x14ac:dyDescent="0.25">
      <c r="A399" s="30" t="s">
        <v>817</v>
      </c>
      <c r="B399" s="46" t="s">
        <v>822</v>
      </c>
      <c r="C399" s="52" t="s">
        <v>362</v>
      </c>
      <c r="D399" s="48" t="s">
        <v>27</v>
      </c>
      <c r="E399" s="47" t="s">
        <v>369</v>
      </c>
      <c r="F399" s="51">
        <v>786.43300000000011</v>
      </c>
      <c r="G399" s="28">
        <v>3.5</v>
      </c>
      <c r="H399" s="28">
        <v>2752.5155000000004</v>
      </c>
    </row>
    <row r="400" spans="1:8" ht="51" x14ac:dyDescent="0.25">
      <c r="A400" s="30" t="s">
        <v>817</v>
      </c>
      <c r="B400" s="46" t="s">
        <v>823</v>
      </c>
      <c r="C400" s="52" t="s">
        <v>42</v>
      </c>
      <c r="D400" s="48" t="s">
        <v>27</v>
      </c>
      <c r="E400" s="47" t="s">
        <v>352</v>
      </c>
      <c r="F400" s="51">
        <v>133.16300000000001</v>
      </c>
      <c r="G400" s="28">
        <v>3.5</v>
      </c>
      <c r="H400" s="28">
        <v>466.07050000000004</v>
      </c>
    </row>
    <row r="401" spans="1:8" ht="38.25" x14ac:dyDescent="0.25">
      <c r="A401" s="30" t="s">
        <v>817</v>
      </c>
      <c r="B401" s="46" t="s">
        <v>824</v>
      </c>
      <c r="C401" s="52" t="s">
        <v>313</v>
      </c>
      <c r="D401" s="48" t="s">
        <v>27</v>
      </c>
      <c r="E401" s="47" t="s">
        <v>326</v>
      </c>
      <c r="F401" s="51">
        <v>41.856000000000002</v>
      </c>
      <c r="G401" s="28">
        <v>3.5</v>
      </c>
      <c r="H401" s="28">
        <v>146.49600000000001</v>
      </c>
    </row>
    <row r="402" spans="1:8" ht="38.25" x14ac:dyDescent="0.25">
      <c r="A402" s="30" t="s">
        <v>817</v>
      </c>
      <c r="B402" s="46" t="s">
        <v>825</v>
      </c>
      <c r="C402" s="52" t="s">
        <v>15</v>
      </c>
      <c r="D402" s="48" t="s">
        <v>27</v>
      </c>
      <c r="E402" s="47" t="s">
        <v>335</v>
      </c>
      <c r="F402" s="51">
        <v>221.946</v>
      </c>
      <c r="G402" s="28">
        <v>3.5</v>
      </c>
      <c r="H402" s="28">
        <v>776.81100000000004</v>
      </c>
    </row>
    <row r="403" spans="1:8" ht="38.25" x14ac:dyDescent="0.25">
      <c r="A403" s="30" t="s">
        <v>817</v>
      </c>
      <c r="B403" s="46" t="s">
        <v>826</v>
      </c>
      <c r="C403" s="52" t="s">
        <v>15</v>
      </c>
      <c r="D403" s="48" t="s">
        <v>27</v>
      </c>
      <c r="E403" s="47" t="s">
        <v>335</v>
      </c>
      <c r="F403" s="51">
        <v>163.20000000000002</v>
      </c>
      <c r="G403" s="28">
        <v>3.5</v>
      </c>
      <c r="H403" s="28">
        <v>571.20000000000005</v>
      </c>
    </row>
    <row r="404" spans="1:8" ht="38.25" x14ac:dyDescent="0.25">
      <c r="A404" s="30" t="s">
        <v>817</v>
      </c>
      <c r="B404" s="46" t="s">
        <v>827</v>
      </c>
      <c r="C404" s="52" t="s">
        <v>15</v>
      </c>
      <c r="D404" s="48" t="s">
        <v>27</v>
      </c>
      <c r="E404" s="47" t="s">
        <v>335</v>
      </c>
      <c r="F404" s="51">
        <v>150.6</v>
      </c>
      <c r="G404" s="28">
        <v>3.5</v>
      </c>
      <c r="H404" s="28">
        <v>527.1</v>
      </c>
    </row>
    <row r="405" spans="1:8" ht="51" x14ac:dyDescent="0.25">
      <c r="A405" s="30" t="s">
        <v>817</v>
      </c>
      <c r="B405" s="46" t="s">
        <v>828</v>
      </c>
      <c r="C405" s="52" t="s">
        <v>14</v>
      </c>
      <c r="D405" s="48" t="s">
        <v>27</v>
      </c>
      <c r="E405" s="47" t="s">
        <v>327</v>
      </c>
      <c r="F405" s="51">
        <v>316.89999999999998</v>
      </c>
      <c r="G405" s="28">
        <v>3.5</v>
      </c>
      <c r="H405" s="28">
        <v>1109.1499999999999</v>
      </c>
    </row>
    <row r="406" spans="1:8" ht="51" x14ac:dyDescent="0.25">
      <c r="A406" s="30" t="s">
        <v>817</v>
      </c>
      <c r="B406" s="46" t="s">
        <v>829</v>
      </c>
      <c r="C406" s="52" t="s">
        <v>305</v>
      </c>
      <c r="D406" s="48" t="s">
        <v>27</v>
      </c>
      <c r="E406" s="47" t="s">
        <v>337</v>
      </c>
      <c r="F406" s="51">
        <v>41.036999999999999</v>
      </c>
      <c r="G406" s="28">
        <v>3.5</v>
      </c>
      <c r="H406" s="28">
        <v>143.62950000000001</v>
      </c>
    </row>
    <row r="407" spans="1:8" ht="38.25" x14ac:dyDescent="0.25">
      <c r="A407" s="30" t="s">
        <v>817</v>
      </c>
      <c r="B407" s="46" t="s">
        <v>830</v>
      </c>
      <c r="C407" s="52" t="s">
        <v>370</v>
      </c>
      <c r="D407" s="48" t="s">
        <v>27</v>
      </c>
      <c r="E407" s="47" t="s">
        <v>371</v>
      </c>
      <c r="F407" s="51">
        <v>35.68</v>
      </c>
      <c r="G407" s="28">
        <v>3.5</v>
      </c>
      <c r="H407" s="28">
        <v>124.88</v>
      </c>
    </row>
    <row r="408" spans="1:8" ht="38.25" x14ac:dyDescent="0.25">
      <c r="A408" s="30" t="s">
        <v>817</v>
      </c>
      <c r="B408" s="46" t="s">
        <v>831</v>
      </c>
      <c r="C408" s="52" t="s">
        <v>19</v>
      </c>
      <c r="D408" s="48" t="s">
        <v>27</v>
      </c>
      <c r="E408" s="47" t="s">
        <v>347</v>
      </c>
      <c r="F408" s="51">
        <v>76.11699999999999</v>
      </c>
      <c r="G408" s="28">
        <v>3.5</v>
      </c>
      <c r="H408" s="28">
        <v>266.40949999999998</v>
      </c>
    </row>
    <row r="409" spans="1:8" ht="51" x14ac:dyDescent="0.25">
      <c r="A409" s="30" t="s">
        <v>817</v>
      </c>
      <c r="B409" s="46" t="s">
        <v>832</v>
      </c>
      <c r="C409" s="52" t="s">
        <v>305</v>
      </c>
      <c r="D409" s="48" t="s">
        <v>27</v>
      </c>
      <c r="E409" s="47" t="s">
        <v>337</v>
      </c>
      <c r="F409" s="51">
        <v>55.664000000000001</v>
      </c>
      <c r="G409" s="28">
        <v>3.5</v>
      </c>
      <c r="H409" s="28">
        <v>194.82400000000001</v>
      </c>
    </row>
    <row r="410" spans="1:8" ht="76.5" x14ac:dyDescent="0.25">
      <c r="A410" s="30" t="s">
        <v>817</v>
      </c>
      <c r="B410" s="46" t="s">
        <v>833</v>
      </c>
      <c r="C410" s="52" t="s">
        <v>28</v>
      </c>
      <c r="D410" s="48" t="s">
        <v>27</v>
      </c>
      <c r="E410" s="47" t="s">
        <v>342</v>
      </c>
      <c r="F410" s="51">
        <v>25.57</v>
      </c>
      <c r="G410" s="28">
        <v>3.5</v>
      </c>
      <c r="H410" s="28">
        <v>89.495000000000005</v>
      </c>
    </row>
    <row r="411" spans="1:8" ht="75" x14ac:dyDescent="0.25">
      <c r="A411" s="30" t="s">
        <v>817</v>
      </c>
      <c r="B411" s="46" t="s">
        <v>834</v>
      </c>
      <c r="C411" s="42" t="s">
        <v>16</v>
      </c>
      <c r="D411" s="48" t="s">
        <v>27</v>
      </c>
      <c r="E411" s="47" t="s">
        <v>330</v>
      </c>
      <c r="F411" s="49">
        <v>532.77099999999996</v>
      </c>
      <c r="G411" s="28">
        <v>3.5</v>
      </c>
      <c r="H411" s="28">
        <v>1864.6985</v>
      </c>
    </row>
    <row r="412" spans="1:8" ht="45" x14ac:dyDescent="0.25">
      <c r="A412" s="30" t="s">
        <v>817</v>
      </c>
      <c r="B412" s="46" t="s">
        <v>835</v>
      </c>
      <c r="C412" s="42" t="s">
        <v>15</v>
      </c>
      <c r="D412" s="48" t="s">
        <v>27</v>
      </c>
      <c r="E412" s="47" t="s">
        <v>335</v>
      </c>
      <c r="F412" s="49">
        <v>23.68</v>
      </c>
      <c r="G412" s="28">
        <v>3.5</v>
      </c>
      <c r="H412" s="28">
        <v>82.88</v>
      </c>
    </row>
    <row r="413" spans="1:8" ht="75" x14ac:dyDescent="0.25">
      <c r="A413" s="30" t="s">
        <v>817</v>
      </c>
      <c r="B413" s="46" t="s">
        <v>836</v>
      </c>
      <c r="C413" s="42" t="s">
        <v>16</v>
      </c>
      <c r="D413" s="48" t="s">
        <v>27</v>
      </c>
      <c r="E413" s="47" t="s">
        <v>330</v>
      </c>
      <c r="F413" s="49">
        <v>200.72499999999999</v>
      </c>
      <c r="G413" s="28">
        <v>3.5</v>
      </c>
      <c r="H413" s="28">
        <v>702.53750000000002</v>
      </c>
    </row>
    <row r="414" spans="1:8" ht="45" x14ac:dyDescent="0.25">
      <c r="A414" s="30" t="s">
        <v>817</v>
      </c>
      <c r="B414" s="46" t="s">
        <v>837</v>
      </c>
      <c r="C414" s="42" t="s">
        <v>257</v>
      </c>
      <c r="D414" s="48" t="s">
        <v>27</v>
      </c>
      <c r="E414" s="47" t="s">
        <v>338</v>
      </c>
      <c r="F414" s="49">
        <v>290.34100000000001</v>
      </c>
      <c r="G414" s="28">
        <v>3.5</v>
      </c>
      <c r="H414" s="28">
        <v>1016.1935000000001</v>
      </c>
    </row>
    <row r="415" spans="1:8" ht="45" x14ac:dyDescent="0.25">
      <c r="A415" s="30" t="s">
        <v>817</v>
      </c>
      <c r="B415" s="46" t="s">
        <v>838</v>
      </c>
      <c r="C415" s="42" t="s">
        <v>263</v>
      </c>
      <c r="D415" s="48" t="s">
        <v>27</v>
      </c>
      <c r="E415" s="47" t="s">
        <v>344</v>
      </c>
      <c r="F415" s="49">
        <v>308.31400000000002</v>
      </c>
      <c r="G415" s="28">
        <v>3.5</v>
      </c>
      <c r="H415" s="28">
        <v>1079.0990000000002</v>
      </c>
    </row>
    <row r="416" spans="1:8" ht="75" x14ac:dyDescent="0.25">
      <c r="A416" s="30" t="s">
        <v>817</v>
      </c>
      <c r="B416" s="46" t="s">
        <v>839</v>
      </c>
      <c r="C416" s="42" t="s">
        <v>20</v>
      </c>
      <c r="D416" s="48" t="s">
        <v>27</v>
      </c>
      <c r="E416" s="47" t="s">
        <v>473</v>
      </c>
      <c r="F416" s="49">
        <v>185.77699999999999</v>
      </c>
      <c r="G416" s="28">
        <v>3.5</v>
      </c>
      <c r="H416" s="28">
        <v>650.21949999999993</v>
      </c>
    </row>
    <row r="417" spans="1:8" ht="45" x14ac:dyDescent="0.25">
      <c r="A417" s="30" t="s">
        <v>840</v>
      </c>
      <c r="B417" s="46" t="s">
        <v>841</v>
      </c>
      <c r="C417" s="42" t="s">
        <v>14</v>
      </c>
      <c r="D417" s="48" t="s">
        <v>27</v>
      </c>
      <c r="E417" s="47" t="s">
        <v>327</v>
      </c>
      <c r="F417" s="49">
        <v>191.70500000000001</v>
      </c>
      <c r="G417" s="28">
        <v>3.5</v>
      </c>
      <c r="H417" s="28">
        <v>670.96750000000009</v>
      </c>
    </row>
    <row r="418" spans="1:8" ht="75" x14ac:dyDescent="0.25">
      <c r="A418" s="30" t="s">
        <v>840</v>
      </c>
      <c r="B418" s="46" t="s">
        <v>842</v>
      </c>
      <c r="C418" s="42" t="s">
        <v>22</v>
      </c>
      <c r="D418" s="48" t="s">
        <v>27</v>
      </c>
      <c r="E418" s="47" t="s">
        <v>328</v>
      </c>
      <c r="F418" s="49">
        <v>2118.1060000000002</v>
      </c>
      <c r="G418" s="28">
        <v>3.5</v>
      </c>
      <c r="H418" s="28">
        <v>7413.371000000001</v>
      </c>
    </row>
    <row r="419" spans="1:8" ht="75" x14ac:dyDescent="0.25">
      <c r="A419" s="30" t="s">
        <v>840</v>
      </c>
      <c r="B419" s="46" t="s">
        <v>843</v>
      </c>
      <c r="C419" s="42" t="s">
        <v>20</v>
      </c>
      <c r="D419" s="48" t="s">
        <v>27</v>
      </c>
      <c r="E419" s="47" t="s">
        <v>473</v>
      </c>
      <c r="F419" s="49">
        <v>263.23200000000003</v>
      </c>
      <c r="G419" s="28">
        <v>3.5</v>
      </c>
      <c r="H419" s="28">
        <v>921.31200000000013</v>
      </c>
    </row>
    <row r="420" spans="1:8" ht="30" x14ac:dyDescent="0.25">
      <c r="A420" s="30" t="s">
        <v>840</v>
      </c>
      <c r="B420" s="46" t="s">
        <v>844</v>
      </c>
      <c r="C420" s="42" t="s">
        <v>307</v>
      </c>
      <c r="D420" s="48" t="s">
        <v>27</v>
      </c>
      <c r="E420" s="47" t="s">
        <v>353</v>
      </c>
      <c r="F420" s="49">
        <v>241.2</v>
      </c>
      <c r="G420" s="28">
        <v>3.5</v>
      </c>
      <c r="H420" s="28">
        <v>844.19999999999993</v>
      </c>
    </row>
    <row r="421" spans="1:8" ht="45" x14ac:dyDescent="0.25">
      <c r="A421" s="30" t="s">
        <v>840</v>
      </c>
      <c r="B421" s="46" t="s">
        <v>845</v>
      </c>
      <c r="C421" s="42" t="s">
        <v>358</v>
      </c>
      <c r="D421" s="48" t="s">
        <v>27</v>
      </c>
      <c r="E421" s="47" t="s">
        <v>349</v>
      </c>
      <c r="F421" s="49">
        <v>54.192</v>
      </c>
      <c r="G421" s="28">
        <v>3.5</v>
      </c>
      <c r="H421" s="28">
        <v>189.672</v>
      </c>
    </row>
    <row r="422" spans="1:8" ht="45" x14ac:dyDescent="0.25">
      <c r="A422" s="30" t="s">
        <v>840</v>
      </c>
      <c r="B422" s="46" t="s">
        <v>846</v>
      </c>
      <c r="C422" s="42" t="s">
        <v>24</v>
      </c>
      <c r="D422" s="48" t="s">
        <v>27</v>
      </c>
      <c r="E422" s="47" t="s">
        <v>351</v>
      </c>
      <c r="F422" s="49">
        <v>322.62</v>
      </c>
      <c r="G422" s="28">
        <v>3.5</v>
      </c>
      <c r="H422" s="28">
        <v>1129.17</v>
      </c>
    </row>
    <row r="423" spans="1:8" ht="45" x14ac:dyDescent="0.25">
      <c r="A423" s="30" t="s">
        <v>840</v>
      </c>
      <c r="B423" s="46" t="s">
        <v>847</v>
      </c>
      <c r="C423" s="42" t="s">
        <v>24</v>
      </c>
      <c r="D423" s="48" t="s">
        <v>27</v>
      </c>
      <c r="E423" s="47" t="s">
        <v>351</v>
      </c>
      <c r="F423" s="49">
        <v>2.59</v>
      </c>
      <c r="G423" s="28">
        <v>3.5</v>
      </c>
      <c r="H423" s="28">
        <v>9.0649999999999995</v>
      </c>
    </row>
    <row r="424" spans="1:8" ht="90" x14ac:dyDescent="0.25">
      <c r="A424" s="30" t="s">
        <v>840</v>
      </c>
      <c r="B424" s="46" t="s">
        <v>848</v>
      </c>
      <c r="C424" s="42" t="s">
        <v>314</v>
      </c>
      <c r="D424" s="48" t="s">
        <v>27</v>
      </c>
      <c r="E424" s="47" t="s">
        <v>339</v>
      </c>
      <c r="F424" s="49">
        <v>43.161999999999999</v>
      </c>
      <c r="G424" s="28">
        <v>3.5</v>
      </c>
      <c r="H424" s="28">
        <v>151.06700000000001</v>
      </c>
    </row>
    <row r="425" spans="1:8" ht="45" x14ac:dyDescent="0.25">
      <c r="A425" s="30" t="s">
        <v>840</v>
      </c>
      <c r="B425" s="46" t="s">
        <v>849</v>
      </c>
      <c r="C425" s="42" t="s">
        <v>370</v>
      </c>
      <c r="D425" s="48" t="s">
        <v>27</v>
      </c>
      <c r="E425" s="47" t="s">
        <v>371</v>
      </c>
      <c r="F425" s="49">
        <v>338.61399999999998</v>
      </c>
      <c r="G425" s="28">
        <v>3.5</v>
      </c>
      <c r="H425" s="28">
        <v>1185.1489999999999</v>
      </c>
    </row>
    <row r="426" spans="1:8" ht="45" x14ac:dyDescent="0.25">
      <c r="A426" s="30" t="s">
        <v>840</v>
      </c>
      <c r="B426" s="46" t="s">
        <v>850</v>
      </c>
      <c r="C426" s="42" t="s">
        <v>374</v>
      </c>
      <c r="D426" s="48" t="s">
        <v>27</v>
      </c>
      <c r="E426" s="47" t="s">
        <v>375</v>
      </c>
      <c r="F426" s="49">
        <v>1083.915</v>
      </c>
      <c r="G426" s="28">
        <v>3.5</v>
      </c>
      <c r="H426" s="28">
        <v>3793.7024999999999</v>
      </c>
    </row>
    <row r="427" spans="1:8" ht="45" x14ac:dyDescent="0.25">
      <c r="A427" s="30" t="s">
        <v>840</v>
      </c>
      <c r="B427" s="46" t="s">
        <v>851</v>
      </c>
      <c r="C427" s="42" t="s">
        <v>24</v>
      </c>
      <c r="D427" s="48" t="s">
        <v>27</v>
      </c>
      <c r="E427" s="47" t="s">
        <v>351</v>
      </c>
      <c r="F427" s="49">
        <v>10.96</v>
      </c>
      <c r="G427" s="28">
        <v>3.5</v>
      </c>
      <c r="H427" s="28">
        <v>38.36</v>
      </c>
    </row>
    <row r="428" spans="1:8" ht="75" x14ac:dyDescent="0.25">
      <c r="A428" s="30" t="s">
        <v>840</v>
      </c>
      <c r="B428" s="46" t="s">
        <v>852</v>
      </c>
      <c r="C428" s="42" t="s">
        <v>16</v>
      </c>
      <c r="D428" s="48" t="s">
        <v>27</v>
      </c>
      <c r="E428" s="47" t="s">
        <v>330</v>
      </c>
      <c r="F428" s="49">
        <v>234.34</v>
      </c>
      <c r="G428" s="28">
        <v>3.5</v>
      </c>
      <c r="H428" s="28">
        <v>820.19</v>
      </c>
    </row>
    <row r="429" spans="1:8" ht="45" x14ac:dyDescent="0.25">
      <c r="A429" s="30" t="s">
        <v>840</v>
      </c>
      <c r="B429" s="46" t="s">
        <v>853</v>
      </c>
      <c r="C429" s="42" t="s">
        <v>775</v>
      </c>
      <c r="D429" s="48" t="s">
        <v>27</v>
      </c>
      <c r="E429" s="47" t="s">
        <v>776</v>
      </c>
      <c r="F429" s="49">
        <v>342.37599999999998</v>
      </c>
      <c r="G429" s="28">
        <v>3.5</v>
      </c>
      <c r="H429" s="28">
        <v>1198.3159999999998</v>
      </c>
    </row>
    <row r="430" spans="1:8" ht="45" x14ac:dyDescent="0.25">
      <c r="A430" s="30" t="s">
        <v>840</v>
      </c>
      <c r="B430" s="46" t="s">
        <v>854</v>
      </c>
      <c r="C430" s="42" t="s">
        <v>374</v>
      </c>
      <c r="D430" s="48" t="s">
        <v>27</v>
      </c>
      <c r="E430" s="47" t="s">
        <v>375</v>
      </c>
      <c r="F430" s="49">
        <v>885.30600000000004</v>
      </c>
      <c r="G430" s="28">
        <v>3.5</v>
      </c>
      <c r="H430" s="28">
        <v>3098.5709999999999</v>
      </c>
    </row>
    <row r="431" spans="1:8" ht="30" x14ac:dyDescent="0.25">
      <c r="A431" s="30" t="s">
        <v>840</v>
      </c>
      <c r="B431" s="46" t="s">
        <v>855</v>
      </c>
      <c r="C431" s="42" t="s">
        <v>306</v>
      </c>
      <c r="D431" s="48" t="s">
        <v>27</v>
      </c>
      <c r="E431" s="47" t="s">
        <v>326</v>
      </c>
      <c r="F431" s="49">
        <v>81.92</v>
      </c>
      <c r="G431" s="28">
        <v>3.5</v>
      </c>
      <c r="H431" s="28">
        <v>286.72000000000003</v>
      </c>
    </row>
    <row r="432" spans="1:8" ht="45" x14ac:dyDescent="0.25">
      <c r="A432" s="30" t="s">
        <v>840</v>
      </c>
      <c r="B432" s="46" t="s">
        <v>856</v>
      </c>
      <c r="C432" s="42" t="s">
        <v>305</v>
      </c>
      <c r="D432" s="48" t="s">
        <v>27</v>
      </c>
      <c r="E432" s="47" t="s">
        <v>337</v>
      </c>
      <c r="F432" s="49">
        <v>440.81200000000001</v>
      </c>
      <c r="G432" s="28">
        <v>3.5</v>
      </c>
      <c r="H432" s="28">
        <v>1542.8420000000001</v>
      </c>
    </row>
    <row r="433" spans="1:8" ht="45" x14ac:dyDescent="0.25">
      <c r="A433" s="30" t="s">
        <v>840</v>
      </c>
      <c r="B433" s="46" t="s">
        <v>857</v>
      </c>
      <c r="C433" s="42" t="s">
        <v>305</v>
      </c>
      <c r="D433" s="48" t="s">
        <v>27</v>
      </c>
      <c r="E433" s="47" t="s">
        <v>337</v>
      </c>
      <c r="F433" s="49">
        <v>68.031999999999996</v>
      </c>
      <c r="G433" s="28">
        <v>3.5</v>
      </c>
      <c r="H433" s="28">
        <v>238.11199999999999</v>
      </c>
    </row>
    <row r="434" spans="1:8" ht="30" x14ac:dyDescent="0.25">
      <c r="A434" s="30" t="s">
        <v>840</v>
      </c>
      <c r="B434" s="46" t="s">
        <v>858</v>
      </c>
      <c r="C434" s="42" t="s">
        <v>319</v>
      </c>
      <c r="D434" s="48" t="s">
        <v>27</v>
      </c>
      <c r="E434" s="47" t="s">
        <v>506</v>
      </c>
      <c r="F434" s="49">
        <v>351.78</v>
      </c>
      <c r="G434" s="28">
        <v>3.5</v>
      </c>
      <c r="H434" s="28">
        <v>1231.23</v>
      </c>
    </row>
    <row r="435" spans="1:8" ht="60" x14ac:dyDescent="0.25">
      <c r="A435" s="30" t="s">
        <v>859</v>
      </c>
      <c r="B435" s="46" t="s">
        <v>860</v>
      </c>
      <c r="C435" s="42" t="s">
        <v>861</v>
      </c>
      <c r="D435" s="48" t="s">
        <v>27</v>
      </c>
      <c r="E435" s="47" t="s">
        <v>862</v>
      </c>
      <c r="F435" s="49">
        <v>478.74400000000003</v>
      </c>
      <c r="G435" s="28">
        <v>3.5</v>
      </c>
      <c r="H435" s="28">
        <v>1675.604</v>
      </c>
    </row>
    <row r="436" spans="1:8" ht="60" x14ac:dyDescent="0.25">
      <c r="A436" s="30" t="s">
        <v>859</v>
      </c>
      <c r="B436" s="46" t="s">
        <v>863</v>
      </c>
      <c r="C436" s="42" t="s">
        <v>861</v>
      </c>
      <c r="D436" s="48" t="s">
        <v>27</v>
      </c>
      <c r="E436" s="47" t="s">
        <v>862</v>
      </c>
      <c r="F436" s="49">
        <v>1227.913</v>
      </c>
      <c r="G436" s="28">
        <v>3.5</v>
      </c>
      <c r="H436" s="28">
        <v>4297.6954999999998</v>
      </c>
    </row>
    <row r="437" spans="1:8" ht="45" x14ac:dyDescent="0.25">
      <c r="A437" s="30" t="s">
        <v>859</v>
      </c>
      <c r="B437" s="46" t="s">
        <v>864</v>
      </c>
      <c r="C437" s="42" t="s">
        <v>323</v>
      </c>
      <c r="D437" s="48" t="s">
        <v>27</v>
      </c>
      <c r="E437" s="47" t="s">
        <v>355</v>
      </c>
      <c r="F437" s="49">
        <v>225.798</v>
      </c>
      <c r="G437" s="28">
        <v>3.5</v>
      </c>
      <c r="H437" s="28">
        <v>790.29300000000001</v>
      </c>
    </row>
    <row r="438" spans="1:8" ht="45" x14ac:dyDescent="0.25">
      <c r="A438" s="30" t="s">
        <v>859</v>
      </c>
      <c r="B438" s="46" t="s">
        <v>865</v>
      </c>
      <c r="C438" s="42" t="s">
        <v>866</v>
      </c>
      <c r="D438" s="48" t="s">
        <v>27</v>
      </c>
      <c r="E438" s="47" t="s">
        <v>355</v>
      </c>
      <c r="F438" s="49">
        <v>750</v>
      </c>
      <c r="G438" s="28">
        <v>3.5</v>
      </c>
      <c r="H438" s="28">
        <v>2625</v>
      </c>
    </row>
    <row r="439" spans="1:8" ht="60" x14ac:dyDescent="0.25">
      <c r="A439" s="30" t="s">
        <v>859</v>
      </c>
      <c r="B439" s="46" t="s">
        <v>867</v>
      </c>
      <c r="C439" s="42" t="s">
        <v>861</v>
      </c>
      <c r="D439" s="48" t="s">
        <v>27</v>
      </c>
      <c r="E439" s="47" t="s">
        <v>862</v>
      </c>
      <c r="F439" s="49">
        <v>1080.797</v>
      </c>
      <c r="G439" s="28">
        <v>3.5</v>
      </c>
      <c r="H439" s="28">
        <v>3782.7894999999999</v>
      </c>
    </row>
    <row r="440" spans="1:8" ht="45" x14ac:dyDescent="0.25">
      <c r="A440" s="30" t="s">
        <v>859</v>
      </c>
      <c r="B440" s="46" t="s">
        <v>868</v>
      </c>
      <c r="C440" s="42" t="s">
        <v>866</v>
      </c>
      <c r="D440" s="48" t="s">
        <v>27</v>
      </c>
      <c r="E440" s="47" t="s">
        <v>355</v>
      </c>
      <c r="F440" s="49">
        <v>76.248999999999995</v>
      </c>
      <c r="G440" s="28">
        <v>3.5</v>
      </c>
      <c r="H440" s="28">
        <v>266.87149999999997</v>
      </c>
    </row>
    <row r="441" spans="1:8" ht="45" x14ac:dyDescent="0.25">
      <c r="A441" s="30" t="s">
        <v>859</v>
      </c>
      <c r="B441" s="46" t="s">
        <v>869</v>
      </c>
      <c r="C441" s="42" t="s">
        <v>308</v>
      </c>
      <c r="D441" s="48" t="s">
        <v>27</v>
      </c>
      <c r="E441" s="47" t="s">
        <v>331</v>
      </c>
      <c r="F441" s="49">
        <v>87.132000000000005</v>
      </c>
      <c r="G441" s="28">
        <v>3.5</v>
      </c>
      <c r="H441" s="28">
        <v>304.96199999999999</v>
      </c>
    </row>
    <row r="442" spans="1:8" ht="51" x14ac:dyDescent="0.25">
      <c r="A442" s="30" t="s">
        <v>859</v>
      </c>
      <c r="B442" s="46" t="s">
        <v>870</v>
      </c>
      <c r="C442" s="52" t="s">
        <v>305</v>
      </c>
      <c r="D442" s="48" t="s">
        <v>27</v>
      </c>
      <c r="E442" s="47" t="s">
        <v>337</v>
      </c>
      <c r="F442" s="51">
        <v>19.836000000000002</v>
      </c>
      <c r="G442" s="28">
        <v>3.5</v>
      </c>
      <c r="H442" s="28">
        <v>69.426000000000002</v>
      </c>
    </row>
    <row r="443" spans="1:8" ht="25.5" x14ac:dyDescent="0.25">
      <c r="A443" s="30" t="s">
        <v>859</v>
      </c>
      <c r="B443" s="46" t="s">
        <v>871</v>
      </c>
      <c r="C443" s="52" t="s">
        <v>376</v>
      </c>
      <c r="D443" s="48" t="s">
        <v>27</v>
      </c>
      <c r="E443" s="47" t="s">
        <v>480</v>
      </c>
      <c r="F443" s="51">
        <v>736.54400000000021</v>
      </c>
      <c r="G443" s="28">
        <v>3.5</v>
      </c>
      <c r="H443" s="28">
        <v>2577.9040000000009</v>
      </c>
    </row>
    <row r="444" spans="1:8" ht="38.25" x14ac:dyDescent="0.25">
      <c r="A444" s="30" t="s">
        <v>859</v>
      </c>
      <c r="B444" s="46" t="s">
        <v>872</v>
      </c>
      <c r="C444" s="52" t="s">
        <v>798</v>
      </c>
      <c r="D444" s="48" t="s">
        <v>27</v>
      </c>
      <c r="E444" s="47" t="s">
        <v>799</v>
      </c>
      <c r="F444" s="51">
        <v>39.102000000000004</v>
      </c>
      <c r="G444" s="28">
        <v>3.5</v>
      </c>
      <c r="H444" s="28">
        <v>136.85700000000003</v>
      </c>
    </row>
    <row r="445" spans="1:8" ht="51" x14ac:dyDescent="0.25">
      <c r="A445" s="30" t="s">
        <v>859</v>
      </c>
      <c r="B445" s="46" t="s">
        <v>873</v>
      </c>
      <c r="C445" s="52" t="s">
        <v>861</v>
      </c>
      <c r="D445" s="48" t="s">
        <v>27</v>
      </c>
      <c r="E445" s="47" t="s">
        <v>862</v>
      </c>
      <c r="F445" s="51">
        <v>1500</v>
      </c>
      <c r="G445" s="28">
        <v>3.5</v>
      </c>
      <c r="H445" s="28">
        <v>5250</v>
      </c>
    </row>
    <row r="446" spans="1:8" ht="25.5" x14ac:dyDescent="0.25">
      <c r="A446" s="30" t="s">
        <v>859</v>
      </c>
      <c r="B446" s="46" t="s">
        <v>874</v>
      </c>
      <c r="C446" s="52" t="s">
        <v>319</v>
      </c>
      <c r="D446" s="48" t="s">
        <v>27</v>
      </c>
      <c r="E446" s="47" t="s">
        <v>506</v>
      </c>
      <c r="F446" s="51">
        <v>172.70399999999998</v>
      </c>
      <c r="G446" s="28">
        <v>3.5</v>
      </c>
      <c r="H446" s="28">
        <v>604.46399999999994</v>
      </c>
    </row>
    <row r="447" spans="1:8" ht="51" x14ac:dyDescent="0.25">
      <c r="A447" s="30" t="s">
        <v>859</v>
      </c>
      <c r="B447" s="46" t="s">
        <v>875</v>
      </c>
      <c r="C447" s="52" t="s">
        <v>278</v>
      </c>
      <c r="D447" s="48" t="s">
        <v>27</v>
      </c>
      <c r="E447" s="47" t="s">
        <v>354</v>
      </c>
      <c r="F447" s="51">
        <v>183.83600000000001</v>
      </c>
      <c r="G447" s="28">
        <v>3.5</v>
      </c>
      <c r="H447" s="28">
        <v>643.42600000000004</v>
      </c>
    </row>
    <row r="448" spans="1:8" ht="76.5" x14ac:dyDescent="0.25">
      <c r="A448" s="30" t="s">
        <v>859</v>
      </c>
      <c r="B448" s="46" t="s">
        <v>876</v>
      </c>
      <c r="C448" s="52" t="s">
        <v>21</v>
      </c>
      <c r="D448" s="48" t="s">
        <v>27</v>
      </c>
      <c r="E448" s="47" t="s">
        <v>340</v>
      </c>
      <c r="F448" s="51">
        <v>14.407</v>
      </c>
      <c r="G448" s="28">
        <v>3.5</v>
      </c>
      <c r="H448" s="28">
        <v>50.424500000000002</v>
      </c>
    </row>
    <row r="449" spans="1:8" ht="38.25" x14ac:dyDescent="0.25">
      <c r="A449" s="30" t="s">
        <v>859</v>
      </c>
      <c r="B449" s="46" t="s">
        <v>877</v>
      </c>
      <c r="C449" s="52" t="s">
        <v>24</v>
      </c>
      <c r="D449" s="48" t="s">
        <v>27</v>
      </c>
      <c r="E449" s="47" t="s">
        <v>351</v>
      </c>
      <c r="F449" s="51">
        <v>70.459999999999994</v>
      </c>
      <c r="G449" s="28">
        <v>3.5</v>
      </c>
      <c r="H449" s="28">
        <v>246.60999999999999</v>
      </c>
    </row>
    <row r="450" spans="1:8" ht="38.25" x14ac:dyDescent="0.25">
      <c r="A450" s="30" t="s">
        <v>859</v>
      </c>
      <c r="B450" s="46" t="s">
        <v>878</v>
      </c>
      <c r="C450" s="52" t="s">
        <v>783</v>
      </c>
      <c r="D450" s="48" t="s">
        <v>27</v>
      </c>
      <c r="E450" s="47" t="s">
        <v>546</v>
      </c>
      <c r="F450" s="51">
        <v>5.79</v>
      </c>
      <c r="G450" s="28">
        <v>3.5</v>
      </c>
      <c r="H450" s="28">
        <v>20.265000000000001</v>
      </c>
    </row>
    <row r="451" spans="1:8" ht="38.25" x14ac:dyDescent="0.25">
      <c r="A451" s="30" t="s">
        <v>859</v>
      </c>
      <c r="B451" s="46" t="s">
        <v>879</v>
      </c>
      <c r="C451" s="52" t="s">
        <v>377</v>
      </c>
      <c r="D451" s="48" t="s">
        <v>27</v>
      </c>
      <c r="E451" s="47" t="s">
        <v>880</v>
      </c>
      <c r="F451" s="51">
        <v>284.62200000000001</v>
      </c>
      <c r="G451" s="28">
        <v>3.5</v>
      </c>
      <c r="H451" s="28">
        <v>996.17700000000002</v>
      </c>
    </row>
    <row r="452" spans="1:8" ht="51" x14ac:dyDescent="0.25">
      <c r="A452" s="30" t="s">
        <v>859</v>
      </c>
      <c r="B452" s="46" t="s">
        <v>881</v>
      </c>
      <c r="C452" s="52" t="s">
        <v>861</v>
      </c>
      <c r="D452" s="48" t="s">
        <v>27</v>
      </c>
      <c r="E452" s="47" t="s">
        <v>862</v>
      </c>
      <c r="F452" s="51">
        <v>1405.075</v>
      </c>
      <c r="G452" s="28">
        <v>3.5</v>
      </c>
      <c r="H452" s="28">
        <v>4917.7624999999998</v>
      </c>
    </row>
    <row r="453" spans="1:8" ht="63.75" x14ac:dyDescent="0.25">
      <c r="A453" s="30" t="s">
        <v>859</v>
      </c>
      <c r="B453" s="46" t="s">
        <v>882</v>
      </c>
      <c r="C453" s="52" t="s">
        <v>34</v>
      </c>
      <c r="D453" s="48" t="s">
        <v>27</v>
      </c>
      <c r="E453" s="47" t="s">
        <v>336</v>
      </c>
      <c r="F453" s="51">
        <v>150.078</v>
      </c>
      <c r="G453" s="28">
        <v>3.5</v>
      </c>
      <c r="H453" s="28">
        <v>525.27300000000002</v>
      </c>
    </row>
    <row r="454" spans="1:8" ht="38.25" x14ac:dyDescent="0.25">
      <c r="A454" s="30" t="s">
        <v>859</v>
      </c>
      <c r="B454" s="46" t="s">
        <v>883</v>
      </c>
      <c r="C454" s="52" t="s">
        <v>322</v>
      </c>
      <c r="D454" s="48" t="s">
        <v>27</v>
      </c>
      <c r="E454" s="47" t="s">
        <v>348</v>
      </c>
      <c r="F454" s="51">
        <v>1008.9390000000001</v>
      </c>
      <c r="G454" s="28">
        <v>3.5</v>
      </c>
      <c r="H454" s="28">
        <v>3531.2865000000002</v>
      </c>
    </row>
    <row r="455" spans="1:8" ht="25.5" x14ac:dyDescent="0.25">
      <c r="A455" s="30" t="s">
        <v>859</v>
      </c>
      <c r="B455" s="46" t="s">
        <v>884</v>
      </c>
      <c r="C455" s="52" t="s">
        <v>312</v>
      </c>
      <c r="D455" s="48" t="s">
        <v>27</v>
      </c>
      <c r="E455" s="47" t="s">
        <v>333</v>
      </c>
      <c r="F455" s="51">
        <v>165.77799999999999</v>
      </c>
      <c r="G455" s="28">
        <v>3.5</v>
      </c>
      <c r="H455" s="28">
        <v>580.22299999999996</v>
      </c>
    </row>
    <row r="456" spans="1:8" ht="51" x14ac:dyDescent="0.25">
      <c r="A456" s="30" t="s">
        <v>859</v>
      </c>
      <c r="B456" s="46" t="s">
        <v>885</v>
      </c>
      <c r="C456" s="52" t="s">
        <v>304</v>
      </c>
      <c r="D456" s="48" t="s">
        <v>27</v>
      </c>
      <c r="E456" s="47" t="s">
        <v>357</v>
      </c>
      <c r="F456" s="51">
        <v>511.90599999999995</v>
      </c>
      <c r="G456" s="28">
        <v>3.5</v>
      </c>
      <c r="H456" s="28">
        <v>1791.6709999999998</v>
      </c>
    </row>
    <row r="457" spans="1:8" ht="51" x14ac:dyDescent="0.25">
      <c r="A457" s="30" t="s">
        <v>859</v>
      </c>
      <c r="B457" s="46" t="s">
        <v>886</v>
      </c>
      <c r="C457" s="52" t="s">
        <v>305</v>
      </c>
      <c r="D457" s="48" t="s">
        <v>27</v>
      </c>
      <c r="E457" s="47" t="s">
        <v>337</v>
      </c>
      <c r="F457" s="51">
        <v>390.34</v>
      </c>
      <c r="G457" s="28">
        <v>3.5</v>
      </c>
      <c r="H457" s="28">
        <v>1366.1899999999998</v>
      </c>
    </row>
    <row r="458" spans="1:8" ht="51" x14ac:dyDescent="0.25">
      <c r="A458" s="30" t="s">
        <v>859</v>
      </c>
      <c r="B458" s="46" t="s">
        <v>887</v>
      </c>
      <c r="C458" s="52" t="s">
        <v>315</v>
      </c>
      <c r="D458" s="48" t="s">
        <v>27</v>
      </c>
      <c r="E458" s="47" t="s">
        <v>343</v>
      </c>
      <c r="F458" s="51">
        <v>747.57099999999991</v>
      </c>
      <c r="G458" s="28">
        <v>3.5</v>
      </c>
      <c r="H458" s="28">
        <v>2616.4984999999997</v>
      </c>
    </row>
    <row r="459" spans="1:8" ht="51" x14ac:dyDescent="0.25">
      <c r="A459" s="30" t="s">
        <v>859</v>
      </c>
      <c r="B459" s="46" t="s">
        <v>888</v>
      </c>
      <c r="C459" s="52" t="s">
        <v>889</v>
      </c>
      <c r="D459" s="48" t="s">
        <v>27</v>
      </c>
      <c r="E459" s="47" t="s">
        <v>890</v>
      </c>
      <c r="F459" s="51">
        <v>750</v>
      </c>
      <c r="G459" s="28">
        <v>3.5</v>
      </c>
      <c r="H459" s="28">
        <v>2625</v>
      </c>
    </row>
    <row r="460" spans="1:8" ht="38.25" x14ac:dyDescent="0.25">
      <c r="A460" s="30" t="s">
        <v>859</v>
      </c>
      <c r="B460" s="46" t="s">
        <v>891</v>
      </c>
      <c r="C460" s="52" t="s">
        <v>318</v>
      </c>
      <c r="D460" s="48" t="s">
        <v>27</v>
      </c>
      <c r="E460" s="47" t="s">
        <v>343</v>
      </c>
      <c r="F460" s="51">
        <v>802.9</v>
      </c>
      <c r="G460" s="28">
        <v>3.5</v>
      </c>
      <c r="H460" s="28">
        <v>2810.15</v>
      </c>
    </row>
    <row r="461" spans="1:8" ht="51" x14ac:dyDescent="0.25">
      <c r="A461" s="30" t="s">
        <v>859</v>
      </c>
      <c r="B461" s="46" t="s">
        <v>892</v>
      </c>
      <c r="C461" s="52" t="s">
        <v>679</v>
      </c>
      <c r="D461" s="48" t="s">
        <v>27</v>
      </c>
      <c r="E461" s="47" t="s">
        <v>680</v>
      </c>
      <c r="F461" s="51">
        <v>521.88499999999999</v>
      </c>
      <c r="G461" s="28">
        <v>3.5</v>
      </c>
      <c r="H461" s="28">
        <v>1826.5974999999999</v>
      </c>
    </row>
    <row r="462" spans="1:8" ht="63.75" x14ac:dyDescent="0.25">
      <c r="A462" s="30" t="s">
        <v>859</v>
      </c>
      <c r="B462" s="46" t="s">
        <v>893</v>
      </c>
      <c r="C462" s="52" t="s">
        <v>20</v>
      </c>
      <c r="D462" s="48" t="s">
        <v>27</v>
      </c>
      <c r="E462" s="47" t="s">
        <v>473</v>
      </c>
      <c r="F462" s="51">
        <v>301.48</v>
      </c>
      <c r="G462" s="28">
        <v>3.5</v>
      </c>
      <c r="H462" s="28">
        <v>1055.18</v>
      </c>
    </row>
    <row r="463" spans="1:8" ht="76.5" x14ac:dyDescent="0.25">
      <c r="A463" s="30" t="s">
        <v>859</v>
      </c>
      <c r="B463" s="46" t="s">
        <v>894</v>
      </c>
      <c r="C463" s="52" t="s">
        <v>40</v>
      </c>
      <c r="D463" s="48" t="s">
        <v>27</v>
      </c>
      <c r="E463" s="47" t="s">
        <v>346</v>
      </c>
      <c r="F463" s="51">
        <v>39.432000000000002</v>
      </c>
      <c r="G463" s="28">
        <v>3.5</v>
      </c>
      <c r="H463" s="28">
        <v>138.012</v>
      </c>
    </row>
    <row r="464" spans="1:8" ht="51" x14ac:dyDescent="0.25">
      <c r="A464" s="30" t="s">
        <v>859</v>
      </c>
      <c r="B464" s="46" t="s">
        <v>895</v>
      </c>
      <c r="C464" s="52" t="s">
        <v>305</v>
      </c>
      <c r="D464" s="48" t="s">
        <v>27</v>
      </c>
      <c r="E464" s="47" t="s">
        <v>337</v>
      </c>
      <c r="F464" s="51">
        <v>104.8</v>
      </c>
      <c r="G464" s="28">
        <v>3.5</v>
      </c>
      <c r="H464" s="28">
        <v>366.8</v>
      </c>
    </row>
    <row r="465" spans="1:8" ht="51" x14ac:dyDescent="0.25">
      <c r="A465" s="30" t="s">
        <v>859</v>
      </c>
      <c r="B465" s="46" t="s">
        <v>896</v>
      </c>
      <c r="C465" s="52" t="s">
        <v>733</v>
      </c>
      <c r="D465" s="48" t="s">
        <v>27</v>
      </c>
      <c r="E465" s="47" t="s">
        <v>734</v>
      </c>
      <c r="F465" s="51">
        <v>857.10299999999995</v>
      </c>
      <c r="G465" s="28">
        <v>3.5</v>
      </c>
      <c r="H465" s="28">
        <v>2999.8604999999998</v>
      </c>
    </row>
    <row r="466" spans="1:8" ht="38.25" x14ac:dyDescent="0.25">
      <c r="A466" s="30" t="s">
        <v>859</v>
      </c>
      <c r="B466" s="46" t="s">
        <v>897</v>
      </c>
      <c r="C466" s="52" t="s">
        <v>257</v>
      </c>
      <c r="D466" s="48" t="s">
        <v>27</v>
      </c>
      <c r="E466" s="47" t="s">
        <v>338</v>
      </c>
      <c r="F466" s="51">
        <v>221.42299999999997</v>
      </c>
      <c r="G466" s="28">
        <v>3.5</v>
      </c>
      <c r="H466" s="28">
        <v>774.98049999999989</v>
      </c>
    </row>
    <row r="467" spans="1:8" ht="38.25" x14ac:dyDescent="0.25">
      <c r="A467" s="30" t="s">
        <v>859</v>
      </c>
      <c r="B467" s="46" t="s">
        <v>898</v>
      </c>
      <c r="C467" s="52" t="s">
        <v>257</v>
      </c>
      <c r="D467" s="48" t="s">
        <v>27</v>
      </c>
      <c r="E467" s="47" t="s">
        <v>338</v>
      </c>
      <c r="F467" s="51">
        <v>2.96</v>
      </c>
      <c r="G467" s="28">
        <v>3.5</v>
      </c>
      <c r="H467" s="28">
        <v>10.36</v>
      </c>
    </row>
    <row r="468" spans="1:8" ht="51" x14ac:dyDescent="0.25">
      <c r="A468" s="30" t="s">
        <v>859</v>
      </c>
      <c r="B468" s="46" t="s">
        <v>899</v>
      </c>
      <c r="C468" s="52" t="s">
        <v>10</v>
      </c>
      <c r="D468" s="48" t="s">
        <v>27</v>
      </c>
      <c r="E468" s="47" t="s">
        <v>325</v>
      </c>
      <c r="F468" s="51">
        <v>374.81200000000001</v>
      </c>
      <c r="G468" s="28">
        <v>3.5</v>
      </c>
      <c r="H468" s="28">
        <v>1311.8420000000001</v>
      </c>
    </row>
    <row r="469" spans="1:8" ht="51" x14ac:dyDescent="0.25">
      <c r="A469" s="30" t="s">
        <v>859</v>
      </c>
      <c r="B469" s="46" t="s">
        <v>900</v>
      </c>
      <c r="C469" s="52" t="s">
        <v>17</v>
      </c>
      <c r="D469" s="48" t="s">
        <v>27</v>
      </c>
      <c r="E469" s="47" t="s">
        <v>337</v>
      </c>
      <c r="F469" s="51">
        <v>119.602</v>
      </c>
      <c r="G469" s="28">
        <v>3.5</v>
      </c>
      <c r="H469" s="28">
        <v>418.60700000000003</v>
      </c>
    </row>
    <row r="470" spans="1:8" ht="38.25" x14ac:dyDescent="0.25">
      <c r="A470" s="30" t="s">
        <v>859</v>
      </c>
      <c r="B470" s="46" t="s">
        <v>901</v>
      </c>
      <c r="C470" s="52" t="s">
        <v>313</v>
      </c>
      <c r="D470" s="48" t="s">
        <v>27</v>
      </c>
      <c r="E470" s="47" t="s">
        <v>326</v>
      </c>
      <c r="F470" s="51">
        <v>397.57200000000006</v>
      </c>
      <c r="G470" s="28">
        <v>3.5</v>
      </c>
      <c r="H470" s="28">
        <v>1391.5020000000002</v>
      </c>
    </row>
    <row r="471" spans="1:8" ht="51" x14ac:dyDescent="0.25">
      <c r="A471" s="30" t="s">
        <v>859</v>
      </c>
      <c r="B471" s="46" t="s">
        <v>902</v>
      </c>
      <c r="C471" s="52" t="s">
        <v>18</v>
      </c>
      <c r="D471" s="48" t="s">
        <v>27</v>
      </c>
      <c r="E471" s="47" t="s">
        <v>329</v>
      </c>
      <c r="F471" s="51">
        <v>953.38900000000001</v>
      </c>
      <c r="G471" s="28">
        <v>3.5</v>
      </c>
      <c r="H471" s="28">
        <v>3336.8615</v>
      </c>
    </row>
    <row r="472" spans="1:8" ht="38.25" x14ac:dyDescent="0.25">
      <c r="A472" s="30" t="s">
        <v>859</v>
      </c>
      <c r="B472" s="46" t="s">
        <v>903</v>
      </c>
      <c r="C472" s="52" t="s">
        <v>15</v>
      </c>
      <c r="D472" s="48" t="s">
        <v>27</v>
      </c>
      <c r="E472" s="47" t="s">
        <v>335</v>
      </c>
      <c r="F472" s="51">
        <v>53.664000000000001</v>
      </c>
      <c r="G472" s="28">
        <v>3.5</v>
      </c>
      <c r="H472" s="28">
        <v>187.82400000000001</v>
      </c>
    </row>
    <row r="473" spans="1:8" ht="38.25" x14ac:dyDescent="0.25">
      <c r="A473" s="30" t="s">
        <v>859</v>
      </c>
      <c r="B473" s="46" t="s">
        <v>904</v>
      </c>
      <c r="C473" s="52" t="s">
        <v>378</v>
      </c>
      <c r="D473" s="48" t="s">
        <v>27</v>
      </c>
      <c r="E473" s="47" t="s">
        <v>371</v>
      </c>
      <c r="F473" s="51">
        <v>358.12199999999996</v>
      </c>
      <c r="G473" s="28">
        <v>3.5</v>
      </c>
      <c r="H473" s="28">
        <v>1253.4269999999999</v>
      </c>
    </row>
    <row r="474" spans="1:8" ht="51" x14ac:dyDescent="0.25">
      <c r="A474" s="30" t="s">
        <v>859</v>
      </c>
      <c r="B474" s="46" t="s">
        <v>905</v>
      </c>
      <c r="C474" s="52" t="s">
        <v>14</v>
      </c>
      <c r="D474" s="48" t="s">
        <v>27</v>
      </c>
      <c r="E474" s="47" t="s">
        <v>327</v>
      </c>
      <c r="F474" s="51">
        <v>226.98099999999999</v>
      </c>
      <c r="G474" s="28">
        <v>3.5</v>
      </c>
      <c r="H474" s="28">
        <v>794.43349999999998</v>
      </c>
    </row>
    <row r="475" spans="1:8" ht="38.25" x14ac:dyDescent="0.25">
      <c r="A475" s="30" t="s">
        <v>859</v>
      </c>
      <c r="B475" s="46" t="s">
        <v>906</v>
      </c>
      <c r="C475" s="52" t="s">
        <v>324</v>
      </c>
      <c r="D475" s="48" t="s">
        <v>27</v>
      </c>
      <c r="E475" s="47" t="s">
        <v>356</v>
      </c>
      <c r="F475" s="51">
        <v>2433.7739999999999</v>
      </c>
      <c r="G475" s="28">
        <v>3.5</v>
      </c>
      <c r="H475" s="28">
        <v>8518.2089999999989</v>
      </c>
    </row>
    <row r="476" spans="1:8" ht="51" x14ac:dyDescent="0.25">
      <c r="A476" s="30" t="s">
        <v>859</v>
      </c>
      <c r="B476" s="46" t="s">
        <v>907</v>
      </c>
      <c r="C476" s="52" t="s">
        <v>17</v>
      </c>
      <c r="D476" s="48" t="s">
        <v>27</v>
      </c>
      <c r="E476" s="47" t="s">
        <v>337</v>
      </c>
      <c r="F476" s="51">
        <v>55.76</v>
      </c>
      <c r="G476" s="28">
        <v>3.5</v>
      </c>
      <c r="H476" s="28">
        <v>195.16</v>
      </c>
    </row>
    <row r="477" spans="1:8" ht="51" x14ac:dyDescent="0.25">
      <c r="A477" s="30" t="s">
        <v>859</v>
      </c>
      <c r="B477" s="46" t="s">
        <v>908</v>
      </c>
      <c r="C477" s="52" t="s">
        <v>866</v>
      </c>
      <c r="D477" s="48" t="s">
        <v>27</v>
      </c>
      <c r="E477" s="47" t="s">
        <v>355</v>
      </c>
      <c r="F477" s="51">
        <v>693.06000000000017</v>
      </c>
      <c r="G477" s="28">
        <v>3.5</v>
      </c>
      <c r="H477" s="28">
        <v>2425.7100000000005</v>
      </c>
    </row>
    <row r="478" spans="1:8" ht="38.25" x14ac:dyDescent="0.25">
      <c r="A478" s="30" t="s">
        <v>859</v>
      </c>
      <c r="B478" s="46" t="s">
        <v>909</v>
      </c>
      <c r="C478" s="52" t="s">
        <v>360</v>
      </c>
      <c r="D478" s="48" t="s">
        <v>27</v>
      </c>
      <c r="E478" s="47" t="s">
        <v>361</v>
      </c>
      <c r="F478" s="51">
        <v>237.49200000000002</v>
      </c>
      <c r="G478" s="28">
        <v>3.5</v>
      </c>
      <c r="H478" s="28">
        <v>831.22200000000009</v>
      </c>
    </row>
    <row r="479" spans="1:8" ht="51" x14ac:dyDescent="0.25">
      <c r="A479" s="30" t="s">
        <v>859</v>
      </c>
      <c r="B479" s="46" t="s">
        <v>910</v>
      </c>
      <c r="C479" s="52" t="s">
        <v>889</v>
      </c>
      <c r="D479" s="48" t="s">
        <v>27</v>
      </c>
      <c r="E479" s="47" t="s">
        <v>890</v>
      </c>
      <c r="F479" s="51">
        <v>158.46799999999993</v>
      </c>
      <c r="G479" s="28">
        <v>3.5</v>
      </c>
      <c r="H479" s="28">
        <v>554.63799999999981</v>
      </c>
    </row>
    <row r="480" spans="1:8" ht="51" x14ac:dyDescent="0.25">
      <c r="A480" s="30" t="s">
        <v>859</v>
      </c>
      <c r="B480" s="46" t="s">
        <v>911</v>
      </c>
      <c r="C480" s="52" t="s">
        <v>365</v>
      </c>
      <c r="D480" s="48" t="s">
        <v>27</v>
      </c>
      <c r="E480" s="47" t="s">
        <v>647</v>
      </c>
      <c r="F480" s="51">
        <v>38.668000000000006</v>
      </c>
      <c r="G480" s="28">
        <v>3.5</v>
      </c>
      <c r="H480" s="28">
        <v>135.33800000000002</v>
      </c>
    </row>
    <row r="481" spans="1:8" ht="76.5" x14ac:dyDescent="0.25">
      <c r="A481" s="30" t="s">
        <v>859</v>
      </c>
      <c r="B481" s="46" t="s">
        <v>912</v>
      </c>
      <c r="C481" s="52" t="s">
        <v>28</v>
      </c>
      <c r="D481" s="48" t="s">
        <v>27</v>
      </c>
      <c r="E481" s="47" t="s">
        <v>342</v>
      </c>
      <c r="F481" s="51">
        <v>604.50099999999998</v>
      </c>
      <c r="G481" s="28">
        <v>3.5</v>
      </c>
      <c r="H481" s="28">
        <v>2115.7534999999998</v>
      </c>
    </row>
    <row r="482" spans="1:8" ht="51" x14ac:dyDescent="0.25">
      <c r="A482" s="30" t="s">
        <v>859</v>
      </c>
      <c r="B482" s="46" t="s">
        <v>913</v>
      </c>
      <c r="C482" s="52" t="s">
        <v>866</v>
      </c>
      <c r="D482" s="48" t="s">
        <v>27</v>
      </c>
      <c r="E482" s="47" t="s">
        <v>355</v>
      </c>
      <c r="F482" s="51">
        <v>1561.7539999999999</v>
      </c>
      <c r="G482" s="28">
        <v>3.5</v>
      </c>
      <c r="H482" s="28">
        <v>5466.1389999999992</v>
      </c>
    </row>
    <row r="483" spans="1:8" ht="51" x14ac:dyDescent="0.25">
      <c r="A483" s="30" t="s">
        <v>859</v>
      </c>
      <c r="B483" s="46" t="s">
        <v>914</v>
      </c>
      <c r="C483" s="52" t="s">
        <v>368</v>
      </c>
      <c r="D483" s="48" t="s">
        <v>27</v>
      </c>
      <c r="E483" s="47" t="s">
        <v>383</v>
      </c>
      <c r="F483" s="51">
        <v>1705.078</v>
      </c>
      <c r="G483" s="28">
        <v>3.5</v>
      </c>
      <c r="H483" s="28">
        <v>5967.7730000000001</v>
      </c>
    </row>
    <row r="484" spans="1:8" ht="38.25" x14ac:dyDescent="0.25">
      <c r="A484" s="30" t="s">
        <v>859</v>
      </c>
      <c r="B484" s="46" t="s">
        <v>915</v>
      </c>
      <c r="C484" s="52" t="s">
        <v>916</v>
      </c>
      <c r="D484" s="48" t="s">
        <v>27</v>
      </c>
      <c r="E484" s="47" t="s">
        <v>776</v>
      </c>
      <c r="F484" s="51">
        <v>750</v>
      </c>
      <c r="G484" s="28">
        <v>3.5</v>
      </c>
      <c r="H484" s="28">
        <v>2625</v>
      </c>
    </row>
    <row r="485" spans="1:8" ht="38.25" x14ac:dyDescent="0.25">
      <c r="A485" s="30" t="s">
        <v>859</v>
      </c>
      <c r="B485" s="46" t="s">
        <v>918</v>
      </c>
      <c r="C485" s="52" t="s">
        <v>370</v>
      </c>
      <c r="D485" s="48" t="s">
        <v>27</v>
      </c>
      <c r="E485" s="47" t="s">
        <v>371</v>
      </c>
      <c r="F485" s="51">
        <v>415.02299999999991</v>
      </c>
      <c r="G485" s="28">
        <v>3.5</v>
      </c>
      <c r="H485" s="28">
        <v>1452.5804999999996</v>
      </c>
    </row>
    <row r="486" spans="1:8" ht="38.25" x14ac:dyDescent="0.25">
      <c r="A486" s="30" t="s">
        <v>859</v>
      </c>
      <c r="B486" s="46" t="s">
        <v>919</v>
      </c>
      <c r="C486" s="52" t="s">
        <v>360</v>
      </c>
      <c r="D486" s="48" t="s">
        <v>27</v>
      </c>
      <c r="E486" s="47" t="s">
        <v>361</v>
      </c>
      <c r="F486" s="51">
        <v>19.28</v>
      </c>
      <c r="G486" s="28">
        <v>3.5</v>
      </c>
      <c r="H486" s="28">
        <v>67.48</v>
      </c>
    </row>
    <row r="487" spans="1:8" ht="51" x14ac:dyDescent="0.25">
      <c r="A487" s="30" t="s">
        <v>859</v>
      </c>
      <c r="B487" s="46" t="s">
        <v>920</v>
      </c>
      <c r="C487" s="52" t="s">
        <v>305</v>
      </c>
      <c r="D487" s="48" t="s">
        <v>27</v>
      </c>
      <c r="E487" s="47" t="s">
        <v>337</v>
      </c>
      <c r="F487" s="51">
        <v>83.495999999999995</v>
      </c>
      <c r="G487" s="28">
        <v>3.5</v>
      </c>
      <c r="H487" s="28">
        <v>292.23599999999999</v>
      </c>
    </row>
    <row r="488" spans="1:8" ht="45" x14ac:dyDescent="0.25">
      <c r="A488" s="30" t="s">
        <v>859</v>
      </c>
      <c r="B488" s="46" t="s">
        <v>921</v>
      </c>
      <c r="C488" s="42" t="s">
        <v>313</v>
      </c>
      <c r="D488" s="48" t="s">
        <v>27</v>
      </c>
      <c r="E488" s="47" t="s">
        <v>326</v>
      </c>
      <c r="F488" s="51">
        <v>750</v>
      </c>
      <c r="G488" s="28">
        <v>3.5</v>
      </c>
      <c r="H488" s="28">
        <v>2625</v>
      </c>
    </row>
    <row r="489" spans="1:8" ht="45" x14ac:dyDescent="0.25">
      <c r="A489" s="30" t="s">
        <v>859</v>
      </c>
      <c r="B489" s="46" t="s">
        <v>922</v>
      </c>
      <c r="C489" s="42" t="s">
        <v>19</v>
      </c>
      <c r="D489" s="48" t="s">
        <v>27</v>
      </c>
      <c r="E489" s="47" t="s">
        <v>347</v>
      </c>
      <c r="F489" s="49">
        <v>75.108000000000004</v>
      </c>
      <c r="G489" s="28">
        <v>3.5</v>
      </c>
      <c r="H489" s="28">
        <v>262.87800000000004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6"/>
  <sheetViews>
    <sheetView workbookViewId="0">
      <selection activeCell="J10" sqref="J10"/>
    </sheetView>
  </sheetViews>
  <sheetFormatPr defaultRowHeight="18.75" x14ac:dyDescent="0.3"/>
  <cols>
    <col min="1" max="1" width="28.5703125" style="80" customWidth="1"/>
    <col min="2" max="2" width="20.5703125" style="80" customWidth="1"/>
    <col min="3" max="3" width="20.5703125" style="81" customWidth="1"/>
    <col min="4" max="8" width="9.140625" style="80"/>
    <col min="9" max="9" width="15" style="85" bestFit="1" customWidth="1"/>
    <col min="10" max="10" width="15" style="80" bestFit="1" customWidth="1"/>
    <col min="11" max="16384" width="9.140625" style="80"/>
  </cols>
  <sheetData>
    <row r="2" spans="1:10" x14ac:dyDescent="0.3">
      <c r="A2" s="123" t="s">
        <v>926</v>
      </c>
      <c r="B2" s="123"/>
      <c r="C2" s="123"/>
    </row>
    <row r="3" spans="1:10" s="72" customFormat="1" x14ac:dyDescent="0.3">
      <c r="A3" s="69" t="s">
        <v>303</v>
      </c>
      <c r="B3" s="70" t="s">
        <v>30</v>
      </c>
      <c r="C3" s="71" t="s">
        <v>925</v>
      </c>
      <c r="I3" s="86"/>
    </row>
    <row r="4" spans="1:10" s="76" customFormat="1" x14ac:dyDescent="0.3">
      <c r="A4" s="73" t="s">
        <v>379</v>
      </c>
      <c r="B4" s="74">
        <v>2400.7550000000001</v>
      </c>
      <c r="C4" s="75">
        <v>8402.6424999999999</v>
      </c>
      <c r="I4" s="87"/>
    </row>
    <row r="5" spans="1:10" x14ac:dyDescent="0.3">
      <c r="A5" s="77" t="s">
        <v>334</v>
      </c>
      <c r="B5" s="78">
        <v>467.15499999999997</v>
      </c>
      <c r="C5" s="79">
        <v>1635.0425</v>
      </c>
    </row>
    <row r="6" spans="1:10" x14ac:dyDescent="0.3">
      <c r="A6" s="77" t="s">
        <v>343</v>
      </c>
      <c r="B6" s="78">
        <v>517.70899999999995</v>
      </c>
      <c r="C6" s="79">
        <v>1811.9814999999999</v>
      </c>
    </row>
    <row r="7" spans="1:10" x14ac:dyDescent="0.3">
      <c r="A7" s="77" t="s">
        <v>337</v>
      </c>
      <c r="B7" s="78">
        <v>156.94499999999999</v>
      </c>
      <c r="C7" s="79">
        <v>549.3075</v>
      </c>
      <c r="I7" s="85">
        <v>163295.37299999999</v>
      </c>
      <c r="J7" s="85">
        <v>571533.81000000006</v>
      </c>
    </row>
    <row r="8" spans="1:10" x14ac:dyDescent="0.3">
      <c r="A8" s="77" t="s">
        <v>383</v>
      </c>
      <c r="B8" s="78">
        <v>30.896000000000001</v>
      </c>
      <c r="C8" s="79">
        <v>108.136</v>
      </c>
      <c r="I8" s="85">
        <v>94966.504000000001</v>
      </c>
      <c r="J8" s="85">
        <v>332382.76</v>
      </c>
    </row>
    <row r="9" spans="1:10" x14ac:dyDescent="0.3">
      <c r="A9" s="77" t="s">
        <v>325</v>
      </c>
      <c r="B9" s="83">
        <v>786.21199999999999</v>
      </c>
      <c r="C9" s="79">
        <v>2751.7420000000002</v>
      </c>
      <c r="I9" s="85">
        <f>SUM(I7:I8)</f>
        <v>258261.87699999998</v>
      </c>
      <c r="J9" s="85">
        <f>SUM(J7:J8)</f>
        <v>903916.57000000007</v>
      </c>
    </row>
    <row r="10" spans="1:10" x14ac:dyDescent="0.3">
      <c r="A10" s="77" t="s">
        <v>355</v>
      </c>
      <c r="B10" s="78">
        <v>441.83800000000002</v>
      </c>
      <c r="C10" s="79">
        <v>1546.433</v>
      </c>
    </row>
    <row r="11" spans="1:10" s="76" customFormat="1" x14ac:dyDescent="0.3">
      <c r="A11" s="73" t="s">
        <v>390</v>
      </c>
      <c r="B11" s="74">
        <v>4714.3920000000007</v>
      </c>
      <c r="C11" s="75">
        <v>16500.372000000003</v>
      </c>
      <c r="I11" s="87"/>
    </row>
    <row r="12" spans="1:10" x14ac:dyDescent="0.3">
      <c r="A12" s="77" t="s">
        <v>348</v>
      </c>
      <c r="B12" s="83">
        <v>613.95000000000005</v>
      </c>
      <c r="C12" s="79">
        <v>2148.8250000000003</v>
      </c>
    </row>
    <row r="13" spans="1:10" x14ac:dyDescent="0.3">
      <c r="A13" s="77" t="s">
        <v>357</v>
      </c>
      <c r="B13" s="78">
        <v>381.56700000000001</v>
      </c>
      <c r="C13" s="79">
        <v>1335.4845</v>
      </c>
    </row>
    <row r="14" spans="1:10" x14ac:dyDescent="0.3">
      <c r="A14" s="77" t="s">
        <v>325</v>
      </c>
      <c r="B14" s="83">
        <v>1412.537</v>
      </c>
      <c r="C14" s="79">
        <v>4943.8795</v>
      </c>
    </row>
    <row r="15" spans="1:10" x14ac:dyDescent="0.3">
      <c r="A15" s="77" t="s">
        <v>333</v>
      </c>
      <c r="B15" s="78">
        <v>636.322</v>
      </c>
      <c r="C15" s="79">
        <v>2227.127</v>
      </c>
    </row>
    <row r="16" spans="1:10" x14ac:dyDescent="0.3">
      <c r="A16" s="77" t="s">
        <v>351</v>
      </c>
      <c r="B16" s="83">
        <v>502.26400000000001</v>
      </c>
      <c r="C16" s="79">
        <v>1757.924</v>
      </c>
    </row>
    <row r="17" spans="1:9" x14ac:dyDescent="0.3">
      <c r="A17" s="77" t="s">
        <v>349</v>
      </c>
      <c r="B17" s="83">
        <v>1042.5119999999999</v>
      </c>
      <c r="C17" s="79">
        <v>3648.7920000000004</v>
      </c>
    </row>
    <row r="18" spans="1:9" x14ac:dyDescent="0.3">
      <c r="A18" s="77" t="s">
        <v>371</v>
      </c>
      <c r="B18" s="78">
        <v>91.02</v>
      </c>
      <c r="C18" s="79">
        <v>318.57</v>
      </c>
    </row>
    <row r="19" spans="1:9" x14ac:dyDescent="0.3">
      <c r="A19" s="77" t="s">
        <v>355</v>
      </c>
      <c r="B19" s="78">
        <v>34.22</v>
      </c>
      <c r="C19" s="79">
        <v>119.77</v>
      </c>
    </row>
    <row r="20" spans="1:9" s="76" customFormat="1" x14ac:dyDescent="0.3">
      <c r="A20" s="73" t="s">
        <v>406</v>
      </c>
      <c r="B20" s="74">
        <v>5736.1120000000001</v>
      </c>
      <c r="C20" s="75">
        <v>20076.392</v>
      </c>
      <c r="I20" s="87"/>
    </row>
    <row r="21" spans="1:9" x14ac:dyDescent="0.3">
      <c r="A21" s="77" t="s">
        <v>326</v>
      </c>
      <c r="B21" s="78">
        <v>929.74599999999998</v>
      </c>
      <c r="C21" s="79">
        <v>3254.1109999999999</v>
      </c>
    </row>
    <row r="22" spans="1:9" x14ac:dyDescent="0.3">
      <c r="A22" s="77" t="s">
        <v>337</v>
      </c>
      <c r="B22" s="78">
        <v>433.81</v>
      </c>
      <c r="C22" s="79">
        <v>1518.335</v>
      </c>
    </row>
    <row r="23" spans="1:9" x14ac:dyDescent="0.3">
      <c r="A23" s="77" t="s">
        <v>348</v>
      </c>
      <c r="B23" s="78">
        <v>161.09400000000002</v>
      </c>
      <c r="C23" s="79">
        <v>563.82900000000006</v>
      </c>
    </row>
    <row r="24" spans="1:9" x14ac:dyDescent="0.3">
      <c r="A24" s="77" t="s">
        <v>383</v>
      </c>
      <c r="B24" s="83">
        <v>326.666</v>
      </c>
      <c r="C24" s="79">
        <v>1143.3309999999999</v>
      </c>
    </row>
    <row r="25" spans="1:9" x14ac:dyDescent="0.3">
      <c r="A25" s="77" t="s">
        <v>357</v>
      </c>
      <c r="B25" s="78">
        <v>281.74</v>
      </c>
      <c r="C25" s="79">
        <v>986.09</v>
      </c>
    </row>
    <row r="26" spans="1:9" x14ac:dyDescent="0.3">
      <c r="A26" s="77" t="s">
        <v>340</v>
      </c>
      <c r="B26" s="78">
        <v>145.78</v>
      </c>
      <c r="C26" s="79">
        <v>510.23</v>
      </c>
    </row>
    <row r="27" spans="1:9" x14ac:dyDescent="0.3">
      <c r="A27" s="77" t="s">
        <v>333</v>
      </c>
      <c r="B27" s="78">
        <v>238.976</v>
      </c>
      <c r="C27" s="79">
        <v>836.41599999999994</v>
      </c>
    </row>
    <row r="28" spans="1:9" x14ac:dyDescent="0.3">
      <c r="A28" s="77" t="s">
        <v>351</v>
      </c>
      <c r="B28" s="83">
        <v>134.13900000000001</v>
      </c>
      <c r="C28" s="79">
        <v>469.48650000000004</v>
      </c>
    </row>
    <row r="29" spans="1:9" x14ac:dyDescent="0.3">
      <c r="A29" s="77" t="s">
        <v>330</v>
      </c>
      <c r="B29" s="83">
        <v>2684.0229999999997</v>
      </c>
      <c r="C29" s="79">
        <v>9394.0805</v>
      </c>
    </row>
    <row r="30" spans="1:9" x14ac:dyDescent="0.3">
      <c r="A30" s="77" t="s">
        <v>349</v>
      </c>
      <c r="B30" s="83">
        <v>179.416</v>
      </c>
      <c r="C30" s="79">
        <v>627.95600000000002</v>
      </c>
    </row>
    <row r="31" spans="1:9" x14ac:dyDescent="0.3">
      <c r="A31" s="77" t="s">
        <v>371</v>
      </c>
      <c r="B31" s="78">
        <v>220.72200000000001</v>
      </c>
      <c r="C31" s="79">
        <v>772.52700000000004</v>
      </c>
    </row>
    <row r="32" spans="1:9" s="76" customFormat="1" x14ac:dyDescent="0.3">
      <c r="A32" s="73" t="s">
        <v>426</v>
      </c>
      <c r="B32" s="74">
        <v>10716.381000000005</v>
      </c>
      <c r="C32" s="75">
        <v>37507.333500000001</v>
      </c>
      <c r="I32" s="87"/>
    </row>
    <row r="33" spans="1:9" x14ac:dyDescent="0.3">
      <c r="A33" s="77" t="s">
        <v>326</v>
      </c>
      <c r="B33" s="78">
        <v>216.32599999999999</v>
      </c>
      <c r="C33" s="79">
        <v>757.14099999999996</v>
      </c>
    </row>
    <row r="34" spans="1:9" x14ac:dyDescent="0.3">
      <c r="A34" s="77" t="s">
        <v>334</v>
      </c>
      <c r="B34" s="78">
        <v>50.655999999999999</v>
      </c>
      <c r="C34" s="79">
        <v>177.29599999999999</v>
      </c>
    </row>
    <row r="35" spans="1:9" x14ac:dyDescent="0.3">
      <c r="A35" s="77" t="s">
        <v>343</v>
      </c>
      <c r="B35" s="83">
        <v>4577.5200000000004</v>
      </c>
      <c r="C35" s="79">
        <v>16021.32</v>
      </c>
    </row>
    <row r="36" spans="1:9" x14ac:dyDescent="0.3">
      <c r="A36" s="77" t="s">
        <v>337</v>
      </c>
      <c r="B36" s="78">
        <v>223.8</v>
      </c>
      <c r="C36" s="79">
        <v>783.30000000000007</v>
      </c>
    </row>
    <row r="37" spans="1:9" x14ac:dyDescent="0.3">
      <c r="A37" s="77" t="s">
        <v>328</v>
      </c>
      <c r="B37" s="83">
        <v>2141.5610000000001</v>
      </c>
      <c r="C37" s="79">
        <v>7495.4634999999998</v>
      </c>
    </row>
    <row r="38" spans="1:9" x14ac:dyDescent="0.3">
      <c r="A38" s="77" t="s">
        <v>338</v>
      </c>
      <c r="B38" s="78">
        <v>148.88</v>
      </c>
      <c r="C38" s="79">
        <v>521.07999999999993</v>
      </c>
    </row>
    <row r="39" spans="1:9" x14ac:dyDescent="0.3">
      <c r="A39" s="77" t="s">
        <v>325</v>
      </c>
      <c r="B39" s="83">
        <v>1577.625</v>
      </c>
      <c r="C39" s="79">
        <v>5521.6875</v>
      </c>
    </row>
    <row r="40" spans="1:9" x14ac:dyDescent="0.3">
      <c r="A40" s="77" t="s">
        <v>369</v>
      </c>
      <c r="B40" s="78">
        <v>155.54</v>
      </c>
      <c r="C40" s="79">
        <v>544.39</v>
      </c>
    </row>
    <row r="41" spans="1:9" x14ac:dyDescent="0.3">
      <c r="A41" s="77" t="s">
        <v>351</v>
      </c>
      <c r="B41" s="83">
        <v>1428.63</v>
      </c>
      <c r="C41" s="79">
        <v>5000.2049999999999</v>
      </c>
    </row>
    <row r="42" spans="1:9" x14ac:dyDescent="0.3">
      <c r="A42" s="77" t="s">
        <v>330</v>
      </c>
      <c r="B42" s="78">
        <v>195.84299999999999</v>
      </c>
      <c r="C42" s="79">
        <v>685.45049999999992</v>
      </c>
    </row>
    <row r="43" spans="1:9" s="76" customFormat="1" x14ac:dyDescent="0.3">
      <c r="A43" s="73" t="s">
        <v>439</v>
      </c>
      <c r="B43" s="74">
        <v>9856.8960000000006</v>
      </c>
      <c r="C43" s="75">
        <v>34499.135999999999</v>
      </c>
      <c r="I43" s="87"/>
    </row>
    <row r="44" spans="1:9" x14ac:dyDescent="0.3">
      <c r="A44" s="77" t="s">
        <v>326</v>
      </c>
      <c r="B44" s="78">
        <v>790.29599999999994</v>
      </c>
      <c r="C44" s="79">
        <v>2766.0360000000001</v>
      </c>
    </row>
    <row r="45" spans="1:9" x14ac:dyDescent="0.3">
      <c r="A45" s="77" t="s">
        <v>346</v>
      </c>
      <c r="B45" s="83">
        <v>1195.1400000000001</v>
      </c>
      <c r="C45" s="79">
        <v>4182.99</v>
      </c>
    </row>
    <row r="46" spans="1:9" x14ac:dyDescent="0.3">
      <c r="A46" s="77" t="s">
        <v>337</v>
      </c>
      <c r="B46" s="78">
        <v>703.17</v>
      </c>
      <c r="C46" s="79">
        <v>2461.0949999999998</v>
      </c>
    </row>
    <row r="47" spans="1:9" x14ac:dyDescent="0.3">
      <c r="A47" s="77" t="s">
        <v>331</v>
      </c>
      <c r="B47" s="83">
        <v>1855.4359999999999</v>
      </c>
      <c r="C47" s="79">
        <v>6494.0259999999998</v>
      </c>
    </row>
    <row r="48" spans="1:9" x14ac:dyDescent="0.3">
      <c r="A48" s="77" t="s">
        <v>364</v>
      </c>
      <c r="B48" s="83">
        <v>2419.67</v>
      </c>
      <c r="C48" s="79">
        <v>8468.8450000000012</v>
      </c>
    </row>
    <row r="49" spans="1:9" x14ac:dyDescent="0.3">
      <c r="A49" s="77" t="s">
        <v>357</v>
      </c>
      <c r="B49" s="78">
        <v>417.25</v>
      </c>
      <c r="C49" s="79">
        <v>1460.375</v>
      </c>
    </row>
    <row r="50" spans="1:9" x14ac:dyDescent="0.3">
      <c r="A50" s="77" t="s">
        <v>325</v>
      </c>
      <c r="B50" s="83">
        <v>457.25200000000001</v>
      </c>
      <c r="C50" s="79">
        <v>1600.3820000000001</v>
      </c>
    </row>
    <row r="51" spans="1:9" x14ac:dyDescent="0.3">
      <c r="A51" s="77" t="s">
        <v>369</v>
      </c>
      <c r="B51" s="78">
        <v>63.468000000000004</v>
      </c>
      <c r="C51" s="79">
        <v>222.13800000000001</v>
      </c>
    </row>
    <row r="52" spans="1:9" x14ac:dyDescent="0.3">
      <c r="A52" s="77" t="s">
        <v>333</v>
      </c>
      <c r="B52" s="78">
        <v>348.45600000000002</v>
      </c>
      <c r="C52" s="79">
        <v>1219.596</v>
      </c>
    </row>
    <row r="53" spans="1:9" x14ac:dyDescent="0.3">
      <c r="A53" s="77" t="s">
        <v>332</v>
      </c>
      <c r="B53" s="78">
        <v>57.53</v>
      </c>
      <c r="C53" s="79">
        <v>201.35500000000002</v>
      </c>
    </row>
    <row r="54" spans="1:9" x14ac:dyDescent="0.3">
      <c r="A54" s="77" t="s">
        <v>349</v>
      </c>
      <c r="B54" s="83">
        <v>983.63300000000004</v>
      </c>
      <c r="C54" s="79">
        <v>3442.7155000000002</v>
      </c>
    </row>
    <row r="55" spans="1:9" x14ac:dyDescent="0.3">
      <c r="A55" s="77" t="s">
        <v>371</v>
      </c>
      <c r="B55" s="78">
        <v>565.59500000000003</v>
      </c>
      <c r="C55" s="79">
        <v>1979.5825</v>
      </c>
    </row>
    <row r="56" spans="1:9" s="76" customFormat="1" x14ac:dyDescent="0.3">
      <c r="A56" s="73" t="s">
        <v>459</v>
      </c>
      <c r="B56" s="74">
        <v>9874.5220000000008</v>
      </c>
      <c r="C56" s="75">
        <v>34560.827000000005</v>
      </c>
      <c r="I56" s="87"/>
    </row>
    <row r="57" spans="1:9" x14ac:dyDescent="0.3">
      <c r="A57" s="77" t="s">
        <v>339</v>
      </c>
      <c r="B57" s="78">
        <v>291.63200000000001</v>
      </c>
      <c r="C57" s="79">
        <v>1020.712</v>
      </c>
    </row>
    <row r="58" spans="1:9" x14ac:dyDescent="0.3">
      <c r="A58" s="77" t="s">
        <v>346</v>
      </c>
      <c r="B58" s="78">
        <v>636.42599999999993</v>
      </c>
      <c r="C58" s="79">
        <v>2227.491</v>
      </c>
    </row>
    <row r="59" spans="1:9" x14ac:dyDescent="0.3">
      <c r="A59" s="77" t="s">
        <v>357</v>
      </c>
      <c r="B59" s="78">
        <v>453.65000000000003</v>
      </c>
      <c r="C59" s="79">
        <v>1587.7750000000001</v>
      </c>
    </row>
    <row r="60" spans="1:9" x14ac:dyDescent="0.3">
      <c r="A60" s="77" t="s">
        <v>328</v>
      </c>
      <c r="B60" s="83">
        <v>2310.7379999999998</v>
      </c>
      <c r="C60" s="79">
        <v>8087.5829999999996</v>
      </c>
    </row>
    <row r="61" spans="1:9" x14ac:dyDescent="0.3">
      <c r="A61" s="77" t="s">
        <v>340</v>
      </c>
      <c r="B61" s="78">
        <v>404.80099999999999</v>
      </c>
      <c r="C61" s="79">
        <v>1416.8035</v>
      </c>
    </row>
    <row r="62" spans="1:9" x14ac:dyDescent="0.3">
      <c r="A62" s="77" t="s">
        <v>325</v>
      </c>
      <c r="B62" s="83">
        <v>1614.008</v>
      </c>
      <c r="C62" s="79">
        <v>5649.0280000000002</v>
      </c>
    </row>
    <row r="63" spans="1:9" x14ac:dyDescent="0.3">
      <c r="A63" s="77" t="s">
        <v>351</v>
      </c>
      <c r="B63" s="78">
        <v>11.36</v>
      </c>
      <c r="C63" s="79">
        <v>39.76</v>
      </c>
    </row>
    <row r="64" spans="1:9" x14ac:dyDescent="0.3">
      <c r="A64" s="77" t="s">
        <v>473</v>
      </c>
      <c r="B64" s="83">
        <v>2403.4740000000002</v>
      </c>
      <c r="C64" s="79">
        <v>8412.1590000000015</v>
      </c>
    </row>
    <row r="65" spans="1:9" x14ac:dyDescent="0.3">
      <c r="A65" s="77" t="s">
        <v>344</v>
      </c>
      <c r="B65" s="78">
        <v>694.86099999999999</v>
      </c>
      <c r="C65" s="79">
        <v>2432.0135</v>
      </c>
    </row>
    <row r="66" spans="1:9" x14ac:dyDescent="0.3">
      <c r="A66" s="77" t="s">
        <v>330</v>
      </c>
      <c r="B66" s="83">
        <v>1047.8920000000001</v>
      </c>
      <c r="C66" s="79">
        <v>3667.6219999999998</v>
      </c>
    </row>
    <row r="67" spans="1:9" x14ac:dyDescent="0.3">
      <c r="A67" s="77" t="s">
        <v>349</v>
      </c>
      <c r="B67" s="83">
        <v>5.68</v>
      </c>
      <c r="C67" s="79">
        <v>19.88</v>
      </c>
    </row>
    <row r="68" spans="1:9" s="76" customFormat="1" x14ac:dyDescent="0.3">
      <c r="A68" s="73" t="s">
        <v>476</v>
      </c>
      <c r="B68" s="74">
        <v>20533.669999999998</v>
      </c>
      <c r="C68" s="75">
        <v>71867.845000000001</v>
      </c>
      <c r="I68" s="87"/>
    </row>
    <row r="69" spans="1:9" x14ac:dyDescent="0.3">
      <c r="A69" s="77" t="s">
        <v>326</v>
      </c>
      <c r="B69" s="83">
        <v>1364.1379999999999</v>
      </c>
      <c r="C69" s="79">
        <v>4774.4830000000002</v>
      </c>
    </row>
    <row r="70" spans="1:9" x14ac:dyDescent="0.3">
      <c r="A70" s="77" t="s">
        <v>480</v>
      </c>
      <c r="B70" s="78">
        <v>942.83399999999995</v>
      </c>
      <c r="C70" s="79">
        <v>3299.9189999999999</v>
      </c>
    </row>
    <row r="71" spans="1:9" x14ac:dyDescent="0.3">
      <c r="A71" s="77" t="s">
        <v>327</v>
      </c>
      <c r="B71" s="83">
        <v>942.06799999999998</v>
      </c>
      <c r="C71" s="79">
        <v>3297.2379999999998</v>
      </c>
    </row>
    <row r="72" spans="1:9" x14ac:dyDescent="0.3">
      <c r="A72" s="77" t="s">
        <v>342</v>
      </c>
      <c r="B72" s="78">
        <v>573.20000000000005</v>
      </c>
      <c r="C72" s="79">
        <v>2006.2000000000003</v>
      </c>
    </row>
    <row r="73" spans="1:9" x14ac:dyDescent="0.3">
      <c r="A73" s="77" t="s">
        <v>346</v>
      </c>
      <c r="B73" s="78">
        <v>80.62</v>
      </c>
      <c r="C73" s="79">
        <v>282.17</v>
      </c>
    </row>
    <row r="74" spans="1:9" x14ac:dyDescent="0.3">
      <c r="A74" s="77" t="s">
        <v>343</v>
      </c>
      <c r="B74" s="78">
        <v>5936.7519999999995</v>
      </c>
      <c r="C74" s="84">
        <v>20778.631999999998</v>
      </c>
    </row>
    <row r="75" spans="1:9" x14ac:dyDescent="0.3">
      <c r="A75" s="77" t="s">
        <v>337</v>
      </c>
      <c r="B75" s="78">
        <v>402.73</v>
      </c>
      <c r="C75" s="79">
        <v>1409.5550000000001</v>
      </c>
    </row>
    <row r="76" spans="1:9" x14ac:dyDescent="0.3">
      <c r="A76" s="77" t="s">
        <v>348</v>
      </c>
      <c r="B76" s="83">
        <v>1179.4449999999999</v>
      </c>
      <c r="C76" s="79">
        <v>4128.0574999999999</v>
      </c>
    </row>
    <row r="77" spans="1:9" x14ac:dyDescent="0.3">
      <c r="A77" s="77" t="s">
        <v>335</v>
      </c>
      <c r="B77" s="83">
        <v>779.91600000000005</v>
      </c>
      <c r="C77" s="79">
        <v>2729.7060000000001</v>
      </c>
    </row>
    <row r="78" spans="1:9" x14ac:dyDescent="0.3">
      <c r="A78" s="77" t="s">
        <v>341</v>
      </c>
      <c r="B78" s="78">
        <v>1431.4570000000001</v>
      </c>
      <c r="C78" s="79">
        <v>5010.0995000000003</v>
      </c>
    </row>
    <row r="79" spans="1:9" x14ac:dyDescent="0.3">
      <c r="A79" s="77" t="s">
        <v>340</v>
      </c>
      <c r="B79" s="78">
        <v>74.364000000000004</v>
      </c>
      <c r="C79" s="79">
        <v>260.274</v>
      </c>
    </row>
    <row r="80" spans="1:9" x14ac:dyDescent="0.3">
      <c r="A80" s="77" t="s">
        <v>325</v>
      </c>
      <c r="B80" s="83">
        <v>998.61599999999999</v>
      </c>
      <c r="C80" s="79">
        <v>3495.1559999999999</v>
      </c>
    </row>
    <row r="81" spans="1:9" x14ac:dyDescent="0.3">
      <c r="A81" s="77" t="s">
        <v>506</v>
      </c>
      <c r="B81" s="78">
        <v>893.42600000000004</v>
      </c>
      <c r="C81" s="79">
        <v>3126.991</v>
      </c>
    </row>
    <row r="82" spans="1:9" x14ac:dyDescent="0.3">
      <c r="A82" s="77" t="s">
        <v>371</v>
      </c>
      <c r="B82" s="78">
        <v>1044.809</v>
      </c>
      <c r="C82" s="79">
        <v>3656.8314999999998</v>
      </c>
    </row>
    <row r="83" spans="1:9" x14ac:dyDescent="0.3">
      <c r="A83" s="77" t="s">
        <v>355</v>
      </c>
      <c r="B83" s="78">
        <v>384.88400000000001</v>
      </c>
      <c r="C83" s="79">
        <v>1347.0940000000001</v>
      </c>
    </row>
    <row r="84" spans="1:9" x14ac:dyDescent="0.3">
      <c r="A84" s="77" t="s">
        <v>489</v>
      </c>
      <c r="B84" s="83">
        <v>3504.4110000000001</v>
      </c>
      <c r="C84" s="79">
        <v>12265.4385</v>
      </c>
    </row>
    <row r="85" spans="1:9" s="76" customFormat="1" x14ac:dyDescent="0.3">
      <c r="A85" s="73" t="s">
        <v>509</v>
      </c>
      <c r="B85" s="74">
        <v>9609.098</v>
      </c>
      <c r="C85" s="75">
        <v>33631.843000000001</v>
      </c>
      <c r="I85" s="87"/>
    </row>
    <row r="86" spans="1:9" x14ac:dyDescent="0.3">
      <c r="A86" s="77" t="s">
        <v>326</v>
      </c>
      <c r="B86" s="83">
        <v>1327.7359999999999</v>
      </c>
      <c r="C86" s="79">
        <v>4647.076</v>
      </c>
    </row>
    <row r="87" spans="1:9" x14ac:dyDescent="0.3">
      <c r="A87" s="77" t="s">
        <v>480</v>
      </c>
      <c r="B87" s="78">
        <v>13.12</v>
      </c>
      <c r="C87" s="79">
        <v>45.919999999999995</v>
      </c>
    </row>
    <row r="88" spans="1:9" x14ac:dyDescent="0.3">
      <c r="A88" s="77" t="s">
        <v>350</v>
      </c>
      <c r="B88" s="78">
        <v>84.12</v>
      </c>
      <c r="C88" s="79">
        <v>294.42</v>
      </c>
    </row>
    <row r="89" spans="1:9" x14ac:dyDescent="0.3">
      <c r="A89" s="77" t="s">
        <v>327</v>
      </c>
      <c r="B89" s="78">
        <v>173.99199999999999</v>
      </c>
      <c r="C89" s="79">
        <v>608.97199999999998</v>
      </c>
    </row>
    <row r="90" spans="1:9" x14ac:dyDescent="0.3">
      <c r="A90" s="77" t="s">
        <v>342</v>
      </c>
      <c r="B90" s="78">
        <v>218.84400000000002</v>
      </c>
      <c r="C90" s="79">
        <v>765.95400000000006</v>
      </c>
    </row>
    <row r="91" spans="1:9" x14ac:dyDescent="0.3">
      <c r="A91" s="77" t="s">
        <v>346</v>
      </c>
      <c r="B91" s="78">
        <v>5.56</v>
      </c>
      <c r="C91" s="79">
        <v>19.459999999999997</v>
      </c>
    </row>
    <row r="92" spans="1:9" x14ac:dyDescent="0.3">
      <c r="A92" s="77" t="s">
        <v>337</v>
      </c>
      <c r="B92" s="78">
        <v>106.232</v>
      </c>
      <c r="C92" s="79">
        <v>371.81200000000001</v>
      </c>
    </row>
    <row r="93" spans="1:9" x14ac:dyDescent="0.3">
      <c r="A93" s="77" t="s">
        <v>357</v>
      </c>
      <c r="B93" s="83">
        <v>759.95799999999997</v>
      </c>
      <c r="C93" s="79">
        <v>2659.8530000000001</v>
      </c>
    </row>
    <row r="94" spans="1:9" x14ac:dyDescent="0.3">
      <c r="A94" s="77" t="s">
        <v>369</v>
      </c>
      <c r="B94" s="78">
        <v>909.17899999999997</v>
      </c>
      <c r="C94" s="79">
        <v>3182.1264999999999</v>
      </c>
    </row>
    <row r="95" spans="1:9" x14ac:dyDescent="0.3">
      <c r="A95" s="77" t="s">
        <v>333</v>
      </c>
      <c r="B95" s="78">
        <v>523.06200000000001</v>
      </c>
      <c r="C95" s="79">
        <v>1830.7170000000001</v>
      </c>
    </row>
    <row r="96" spans="1:9" x14ac:dyDescent="0.3">
      <c r="A96" s="77" t="s">
        <v>354</v>
      </c>
      <c r="B96" s="78">
        <v>524.18200000000002</v>
      </c>
      <c r="C96" s="79">
        <v>1834.6370000000002</v>
      </c>
    </row>
    <row r="97" spans="1:9" x14ac:dyDescent="0.3">
      <c r="A97" s="77" t="s">
        <v>353</v>
      </c>
      <c r="B97" s="78">
        <v>503.274</v>
      </c>
      <c r="C97" s="79">
        <v>1761.4590000000001</v>
      </c>
    </row>
    <row r="98" spans="1:9" x14ac:dyDescent="0.3">
      <c r="A98" s="77" t="s">
        <v>349</v>
      </c>
      <c r="B98" s="83">
        <v>1607.722</v>
      </c>
      <c r="C98" s="79">
        <v>5627.027000000001</v>
      </c>
    </row>
    <row r="99" spans="1:9" x14ac:dyDescent="0.3">
      <c r="A99" s="77" t="s">
        <v>356</v>
      </c>
      <c r="B99" s="83">
        <v>2852.1170000000002</v>
      </c>
      <c r="C99" s="79">
        <v>9982.4094999999998</v>
      </c>
    </row>
    <row r="100" spans="1:9" s="76" customFormat="1" x14ac:dyDescent="0.3">
      <c r="A100" s="73" t="s">
        <v>530</v>
      </c>
      <c r="B100" s="74">
        <v>6411.8260000000009</v>
      </c>
      <c r="C100" s="75">
        <v>22441.390999999996</v>
      </c>
      <c r="I100" s="87"/>
    </row>
    <row r="101" spans="1:9" x14ac:dyDescent="0.3">
      <c r="A101" s="77" t="s">
        <v>326</v>
      </c>
      <c r="B101" s="78">
        <v>753.08299999999997</v>
      </c>
      <c r="C101" s="79">
        <v>2635.7905000000001</v>
      </c>
    </row>
    <row r="102" spans="1:9" x14ac:dyDescent="0.3">
      <c r="A102" s="77" t="s">
        <v>337</v>
      </c>
      <c r="B102" s="83">
        <v>2237.0459999999998</v>
      </c>
      <c r="C102" s="79">
        <v>7829.6609999999991</v>
      </c>
    </row>
    <row r="103" spans="1:9" x14ac:dyDescent="0.3">
      <c r="A103" s="77" t="s">
        <v>357</v>
      </c>
      <c r="B103" s="78">
        <v>372.678</v>
      </c>
      <c r="C103" s="79">
        <v>1304.373</v>
      </c>
    </row>
    <row r="104" spans="1:9" x14ac:dyDescent="0.3">
      <c r="A104" s="77" t="s">
        <v>341</v>
      </c>
      <c r="B104" s="78">
        <v>555.15200000000004</v>
      </c>
      <c r="C104" s="79">
        <v>1943.0320000000002</v>
      </c>
    </row>
    <row r="105" spans="1:9" x14ac:dyDescent="0.3">
      <c r="A105" s="77" t="s">
        <v>340</v>
      </c>
      <c r="B105" s="78">
        <v>141.27099999999999</v>
      </c>
      <c r="C105" s="79">
        <v>494.44849999999997</v>
      </c>
    </row>
    <row r="106" spans="1:9" x14ac:dyDescent="0.3">
      <c r="A106" s="77" t="s">
        <v>325</v>
      </c>
      <c r="B106" s="83">
        <v>1836.0320000000002</v>
      </c>
      <c r="C106" s="79">
        <v>6426.1120000000001</v>
      </c>
    </row>
    <row r="107" spans="1:9" x14ac:dyDescent="0.3">
      <c r="A107" s="77" t="s">
        <v>333</v>
      </c>
      <c r="B107" s="78">
        <v>22.358000000000001</v>
      </c>
      <c r="C107" s="79">
        <v>78.253</v>
      </c>
    </row>
    <row r="108" spans="1:9" x14ac:dyDescent="0.3">
      <c r="A108" s="77" t="s">
        <v>546</v>
      </c>
      <c r="B108" s="78">
        <v>174</v>
      </c>
      <c r="C108" s="79">
        <v>609</v>
      </c>
    </row>
    <row r="109" spans="1:9" x14ac:dyDescent="0.3">
      <c r="A109" s="77" t="s">
        <v>349</v>
      </c>
      <c r="B109" s="78">
        <v>164.34</v>
      </c>
      <c r="C109" s="79">
        <v>575.19000000000005</v>
      </c>
    </row>
    <row r="110" spans="1:9" x14ac:dyDescent="0.3">
      <c r="A110" s="77" t="s">
        <v>355</v>
      </c>
      <c r="B110" s="78">
        <v>155.86600000000001</v>
      </c>
      <c r="C110" s="79">
        <v>545.53100000000006</v>
      </c>
    </row>
    <row r="111" spans="1:9" s="76" customFormat="1" x14ac:dyDescent="0.3">
      <c r="A111" s="73" t="s">
        <v>547</v>
      </c>
      <c r="B111" s="74">
        <v>14667.348000000002</v>
      </c>
      <c r="C111" s="75">
        <v>51335.718000000001</v>
      </c>
      <c r="I111" s="87"/>
    </row>
    <row r="112" spans="1:9" x14ac:dyDescent="0.3">
      <c r="A112" s="77" t="s">
        <v>326</v>
      </c>
      <c r="B112" s="78">
        <v>41.637</v>
      </c>
      <c r="C112" s="79">
        <v>145.7295</v>
      </c>
    </row>
    <row r="113" spans="1:3" x14ac:dyDescent="0.3">
      <c r="A113" s="77" t="s">
        <v>480</v>
      </c>
      <c r="B113" s="78">
        <v>1003.625</v>
      </c>
      <c r="C113" s="79">
        <v>3512.6875</v>
      </c>
    </row>
    <row r="114" spans="1:3" x14ac:dyDescent="0.3">
      <c r="A114" s="77" t="s">
        <v>343</v>
      </c>
      <c r="B114" s="78">
        <v>157.78800000000001</v>
      </c>
      <c r="C114" s="79">
        <v>552.25800000000004</v>
      </c>
    </row>
    <row r="115" spans="1:3" x14ac:dyDescent="0.3">
      <c r="A115" s="77" t="s">
        <v>331</v>
      </c>
      <c r="B115" s="83">
        <v>2426.2089999999998</v>
      </c>
      <c r="C115" s="79">
        <v>8491.7314999999999</v>
      </c>
    </row>
    <row r="116" spans="1:3" x14ac:dyDescent="0.3">
      <c r="A116" s="77" t="s">
        <v>383</v>
      </c>
      <c r="B116" s="78">
        <v>939.64099999999996</v>
      </c>
      <c r="C116" s="79">
        <v>3288.7435</v>
      </c>
    </row>
    <row r="117" spans="1:3" x14ac:dyDescent="0.3">
      <c r="A117" s="77" t="s">
        <v>335</v>
      </c>
      <c r="B117" s="78">
        <v>363.41199999999998</v>
      </c>
      <c r="C117" s="79">
        <v>1271.942</v>
      </c>
    </row>
    <row r="118" spans="1:3" x14ac:dyDescent="0.3">
      <c r="A118" s="77" t="s">
        <v>357</v>
      </c>
      <c r="B118" s="78">
        <v>119.28700000000001</v>
      </c>
      <c r="C118" s="79">
        <v>417.50450000000001</v>
      </c>
    </row>
    <row r="119" spans="1:3" x14ac:dyDescent="0.3">
      <c r="A119" s="77" t="s">
        <v>328</v>
      </c>
      <c r="B119" s="83">
        <v>1906.5840000000001</v>
      </c>
      <c r="C119" s="79">
        <v>6673.0439999999999</v>
      </c>
    </row>
    <row r="120" spans="1:3" x14ac:dyDescent="0.3">
      <c r="A120" s="77" t="s">
        <v>560</v>
      </c>
      <c r="B120" s="83">
        <v>545.76099999999997</v>
      </c>
      <c r="C120" s="79">
        <v>1910.1634999999999</v>
      </c>
    </row>
    <row r="121" spans="1:3" x14ac:dyDescent="0.3">
      <c r="A121" s="77" t="s">
        <v>338</v>
      </c>
      <c r="B121" s="78">
        <v>117.49299999999999</v>
      </c>
      <c r="C121" s="79">
        <v>411.22550000000001</v>
      </c>
    </row>
    <row r="122" spans="1:3" x14ac:dyDescent="0.3">
      <c r="A122" s="77" t="s">
        <v>333</v>
      </c>
      <c r="B122" s="78">
        <v>352.15800000000002</v>
      </c>
      <c r="C122" s="79">
        <v>1232.5530000000001</v>
      </c>
    </row>
    <row r="123" spans="1:3" x14ac:dyDescent="0.3">
      <c r="A123" s="77" t="s">
        <v>351</v>
      </c>
      <c r="B123" s="78">
        <v>20.72</v>
      </c>
      <c r="C123" s="79">
        <v>72.52</v>
      </c>
    </row>
    <row r="124" spans="1:3" x14ac:dyDescent="0.3">
      <c r="A124" s="77" t="s">
        <v>473</v>
      </c>
      <c r="B124" s="83">
        <v>1678.76</v>
      </c>
      <c r="C124" s="79">
        <v>5875.66</v>
      </c>
    </row>
    <row r="125" spans="1:3" x14ac:dyDescent="0.3">
      <c r="A125" s="77" t="s">
        <v>329</v>
      </c>
      <c r="B125" s="83">
        <v>448.68200000000002</v>
      </c>
      <c r="C125" s="79">
        <v>1570.3870000000002</v>
      </c>
    </row>
    <row r="126" spans="1:3" x14ac:dyDescent="0.3">
      <c r="A126" s="77" t="s">
        <v>344</v>
      </c>
      <c r="B126" s="83">
        <v>2470.8119999999999</v>
      </c>
      <c r="C126" s="79">
        <v>8647.8420000000006</v>
      </c>
    </row>
    <row r="127" spans="1:3" x14ac:dyDescent="0.3">
      <c r="A127" s="77" t="s">
        <v>330</v>
      </c>
      <c r="B127" s="83">
        <v>764.12300000000005</v>
      </c>
      <c r="C127" s="79">
        <v>2674.4304999999999</v>
      </c>
    </row>
    <row r="128" spans="1:3" x14ac:dyDescent="0.3">
      <c r="A128" s="77" t="s">
        <v>349</v>
      </c>
      <c r="B128" s="83">
        <v>105.52</v>
      </c>
      <c r="C128" s="79">
        <v>369.32</v>
      </c>
    </row>
    <row r="129" spans="1:9" x14ac:dyDescent="0.3">
      <c r="A129" s="77" t="s">
        <v>371</v>
      </c>
      <c r="B129" s="78">
        <v>492.52800000000002</v>
      </c>
      <c r="C129" s="79">
        <v>1723.848</v>
      </c>
    </row>
    <row r="130" spans="1:9" x14ac:dyDescent="0.3">
      <c r="A130" s="77" t="s">
        <v>336</v>
      </c>
      <c r="B130" s="83">
        <v>712.60800000000006</v>
      </c>
      <c r="C130" s="79">
        <v>2494.1280000000002</v>
      </c>
    </row>
    <row r="131" spans="1:9" s="76" customFormat="1" x14ac:dyDescent="0.3">
      <c r="A131" s="73" t="s">
        <v>580</v>
      </c>
      <c r="B131" s="74">
        <v>8186.99</v>
      </c>
      <c r="C131" s="75">
        <v>28654.465</v>
      </c>
      <c r="I131" s="87"/>
    </row>
    <row r="132" spans="1:9" x14ac:dyDescent="0.3">
      <c r="A132" s="77" t="s">
        <v>326</v>
      </c>
      <c r="B132" s="83">
        <v>1030.6759999999999</v>
      </c>
      <c r="C132" s="79">
        <v>3607.366</v>
      </c>
    </row>
    <row r="133" spans="1:9" x14ac:dyDescent="0.3">
      <c r="A133" s="77" t="s">
        <v>342</v>
      </c>
      <c r="B133" s="83">
        <v>1144.672</v>
      </c>
      <c r="C133" s="79">
        <v>4006.3519999999999</v>
      </c>
    </row>
    <row r="134" spans="1:9" x14ac:dyDescent="0.3">
      <c r="A134" s="77" t="s">
        <v>328</v>
      </c>
      <c r="B134" s="78">
        <v>460.12400000000002</v>
      </c>
      <c r="C134" s="79">
        <v>1610.4340000000002</v>
      </c>
    </row>
    <row r="135" spans="1:9" x14ac:dyDescent="0.3">
      <c r="A135" s="77" t="s">
        <v>596</v>
      </c>
      <c r="B135" s="78">
        <v>174</v>
      </c>
      <c r="C135" s="79">
        <v>609</v>
      </c>
    </row>
    <row r="136" spans="1:9" x14ac:dyDescent="0.3">
      <c r="A136" s="77" t="s">
        <v>340</v>
      </c>
      <c r="B136" s="78">
        <v>174.55699999999999</v>
      </c>
      <c r="C136" s="79">
        <v>610.94949999999994</v>
      </c>
    </row>
    <row r="137" spans="1:9" x14ac:dyDescent="0.3">
      <c r="A137" s="77" t="s">
        <v>325</v>
      </c>
      <c r="B137" s="83">
        <v>1169.0319999999999</v>
      </c>
      <c r="C137" s="79">
        <v>4091.6120000000001</v>
      </c>
    </row>
    <row r="138" spans="1:9" x14ac:dyDescent="0.3">
      <c r="A138" s="77" t="s">
        <v>333</v>
      </c>
      <c r="B138" s="78">
        <v>138.01400000000001</v>
      </c>
      <c r="C138" s="79">
        <v>483.04900000000004</v>
      </c>
    </row>
    <row r="139" spans="1:9" x14ac:dyDescent="0.3">
      <c r="A139" s="77" t="s">
        <v>351</v>
      </c>
      <c r="B139" s="83">
        <v>1846.556</v>
      </c>
      <c r="C139" s="79">
        <v>6462.9459999999999</v>
      </c>
    </row>
    <row r="140" spans="1:9" x14ac:dyDescent="0.3">
      <c r="A140" s="77" t="s">
        <v>546</v>
      </c>
      <c r="B140" s="83">
        <v>2049.3589999999999</v>
      </c>
      <c r="C140" s="79">
        <v>7172.7564999999995</v>
      </c>
    </row>
    <row r="141" spans="1:9" s="76" customFormat="1" x14ac:dyDescent="0.3">
      <c r="A141" s="73" t="s">
        <v>598</v>
      </c>
      <c r="B141" s="74">
        <v>16845.698</v>
      </c>
      <c r="C141" s="75">
        <v>58959.942999999999</v>
      </c>
      <c r="I141" s="87"/>
    </row>
    <row r="142" spans="1:9" x14ac:dyDescent="0.3">
      <c r="A142" s="77" t="s">
        <v>326</v>
      </c>
      <c r="B142" s="78">
        <v>97.263999999999996</v>
      </c>
      <c r="C142" s="79">
        <v>340.42399999999998</v>
      </c>
    </row>
    <row r="143" spans="1:9" x14ac:dyDescent="0.3">
      <c r="A143" s="77" t="s">
        <v>339</v>
      </c>
      <c r="B143" s="78">
        <v>213.7</v>
      </c>
      <c r="C143" s="79">
        <v>747.94999999999993</v>
      </c>
    </row>
    <row r="144" spans="1:9" x14ac:dyDescent="0.3">
      <c r="A144" s="77" t="s">
        <v>480</v>
      </c>
      <c r="B144" s="78">
        <v>684.52800000000002</v>
      </c>
      <c r="C144" s="79">
        <v>2395.848</v>
      </c>
    </row>
    <row r="145" spans="1:3" x14ac:dyDescent="0.3">
      <c r="A145" s="77" t="s">
        <v>327</v>
      </c>
      <c r="B145" s="83">
        <v>441.29399999999998</v>
      </c>
      <c r="C145" s="79">
        <v>1544.529</v>
      </c>
    </row>
    <row r="146" spans="1:3" x14ac:dyDescent="0.3">
      <c r="A146" s="77" t="s">
        <v>334</v>
      </c>
      <c r="B146" s="78">
        <v>830.17599999999993</v>
      </c>
      <c r="C146" s="79">
        <v>2905.616</v>
      </c>
    </row>
    <row r="147" spans="1:3" x14ac:dyDescent="0.3">
      <c r="A147" s="77" t="s">
        <v>347</v>
      </c>
      <c r="B147" s="78">
        <v>662.625</v>
      </c>
      <c r="C147" s="79">
        <v>2319.1875</v>
      </c>
    </row>
    <row r="148" spans="1:3" x14ac:dyDescent="0.3">
      <c r="A148" s="77" t="s">
        <v>331</v>
      </c>
      <c r="B148" s="83">
        <v>2994.9169999999999</v>
      </c>
      <c r="C148" s="79">
        <v>10482.209499999999</v>
      </c>
    </row>
    <row r="149" spans="1:3" x14ac:dyDescent="0.3">
      <c r="A149" s="77" t="s">
        <v>364</v>
      </c>
      <c r="B149" s="78">
        <v>504.73399999999998</v>
      </c>
      <c r="C149" s="79">
        <v>1766.569</v>
      </c>
    </row>
    <row r="150" spans="1:3" x14ac:dyDescent="0.3">
      <c r="A150" s="77" t="s">
        <v>357</v>
      </c>
      <c r="B150" s="78">
        <v>293.91800000000001</v>
      </c>
      <c r="C150" s="79">
        <v>1028.713</v>
      </c>
    </row>
    <row r="151" spans="1:3" x14ac:dyDescent="0.3">
      <c r="A151" s="77" t="s">
        <v>328</v>
      </c>
      <c r="B151" s="78">
        <v>392.387</v>
      </c>
      <c r="C151" s="79">
        <v>1373.3544999999999</v>
      </c>
    </row>
    <row r="152" spans="1:3" x14ac:dyDescent="0.3">
      <c r="A152" s="77" t="s">
        <v>340</v>
      </c>
      <c r="B152" s="83">
        <v>1348.5619999999999</v>
      </c>
      <c r="C152" s="79">
        <v>4719.9670000000006</v>
      </c>
    </row>
    <row r="153" spans="1:3" x14ac:dyDescent="0.3">
      <c r="A153" s="77" t="s">
        <v>325</v>
      </c>
      <c r="B153" s="83">
        <v>1494.7049999999999</v>
      </c>
      <c r="C153" s="79">
        <v>5231.4674999999997</v>
      </c>
    </row>
    <row r="154" spans="1:3" x14ac:dyDescent="0.3">
      <c r="A154" s="77" t="s">
        <v>333</v>
      </c>
      <c r="B154" s="78">
        <v>386.41399999999999</v>
      </c>
      <c r="C154" s="79">
        <v>1352.4490000000001</v>
      </c>
    </row>
    <row r="155" spans="1:3" x14ac:dyDescent="0.3">
      <c r="A155" s="77" t="s">
        <v>506</v>
      </c>
      <c r="B155" s="78">
        <v>986.95999999999992</v>
      </c>
      <c r="C155" s="79">
        <v>3454.3599999999997</v>
      </c>
    </row>
    <row r="156" spans="1:3" x14ac:dyDescent="0.3">
      <c r="A156" s="77" t="s">
        <v>351</v>
      </c>
      <c r="B156" s="83">
        <v>311.25599999999997</v>
      </c>
      <c r="C156" s="79">
        <v>1089.396</v>
      </c>
    </row>
    <row r="157" spans="1:3" x14ac:dyDescent="0.3">
      <c r="A157" s="77" t="s">
        <v>373</v>
      </c>
      <c r="B157" s="83">
        <v>3558.6849999999999</v>
      </c>
      <c r="C157" s="79">
        <v>12455.397500000001</v>
      </c>
    </row>
    <row r="158" spans="1:3" x14ac:dyDescent="0.3">
      <c r="A158" s="77" t="s">
        <v>473</v>
      </c>
      <c r="B158" s="83">
        <v>559.77800000000002</v>
      </c>
      <c r="C158" s="79">
        <v>1959.223</v>
      </c>
    </row>
    <row r="159" spans="1:3" x14ac:dyDescent="0.3">
      <c r="A159" s="77" t="s">
        <v>371</v>
      </c>
      <c r="B159" s="78">
        <v>82.567999999999998</v>
      </c>
      <c r="C159" s="79">
        <v>288.988</v>
      </c>
    </row>
    <row r="160" spans="1:3" x14ac:dyDescent="0.3">
      <c r="A160" s="77" t="s">
        <v>336</v>
      </c>
      <c r="B160" s="83">
        <v>371.41099999999994</v>
      </c>
      <c r="C160" s="79">
        <v>1299.9385</v>
      </c>
    </row>
    <row r="161" spans="1:9" x14ac:dyDescent="0.3">
      <c r="A161" s="77" t="s">
        <v>355</v>
      </c>
      <c r="B161" s="78">
        <v>253.66799999999998</v>
      </c>
      <c r="C161" s="79">
        <v>887.83800000000008</v>
      </c>
    </row>
    <row r="162" spans="1:9" x14ac:dyDescent="0.3">
      <c r="A162" s="77" t="s">
        <v>489</v>
      </c>
      <c r="B162" s="78">
        <v>321.37200000000001</v>
      </c>
      <c r="C162" s="79">
        <v>1124.8020000000001</v>
      </c>
    </row>
    <row r="163" spans="1:9" x14ac:dyDescent="0.3">
      <c r="A163" s="77" t="s">
        <v>352</v>
      </c>
      <c r="B163" s="78">
        <v>54.776000000000003</v>
      </c>
      <c r="C163" s="79">
        <v>191.71600000000001</v>
      </c>
    </row>
    <row r="164" spans="1:9" s="76" customFormat="1" x14ac:dyDescent="0.3">
      <c r="A164" s="73" t="s">
        <v>634</v>
      </c>
      <c r="B164" s="74">
        <v>13027.472</v>
      </c>
      <c r="C164" s="75">
        <v>45596.151999999995</v>
      </c>
      <c r="I164" s="87"/>
    </row>
    <row r="165" spans="1:9" x14ac:dyDescent="0.3">
      <c r="A165" s="77" t="s">
        <v>326</v>
      </c>
      <c r="B165" s="78">
        <v>37.678000000000004</v>
      </c>
      <c r="C165" s="79">
        <v>131.87300000000002</v>
      </c>
    </row>
    <row r="166" spans="1:9" x14ac:dyDescent="0.3">
      <c r="A166" s="77" t="s">
        <v>327</v>
      </c>
      <c r="B166" s="83">
        <v>112.071</v>
      </c>
      <c r="C166" s="79">
        <v>392.24849999999998</v>
      </c>
    </row>
    <row r="167" spans="1:9" x14ac:dyDescent="0.3">
      <c r="A167" s="77" t="s">
        <v>337</v>
      </c>
      <c r="B167" s="83">
        <v>8348.402</v>
      </c>
      <c r="C167" s="79">
        <v>29219.406999999999</v>
      </c>
    </row>
    <row r="168" spans="1:9" x14ac:dyDescent="0.3">
      <c r="A168" s="77" t="s">
        <v>328</v>
      </c>
      <c r="B168" s="83">
        <v>1508.1030000000001</v>
      </c>
      <c r="C168" s="79">
        <v>5278.3605000000007</v>
      </c>
    </row>
    <row r="169" spans="1:9" x14ac:dyDescent="0.3">
      <c r="A169" s="77" t="s">
        <v>340</v>
      </c>
      <c r="B169" s="78">
        <v>24.837</v>
      </c>
      <c r="C169" s="79">
        <v>86.929500000000004</v>
      </c>
    </row>
    <row r="170" spans="1:9" x14ac:dyDescent="0.3">
      <c r="A170" s="77" t="s">
        <v>369</v>
      </c>
      <c r="B170" s="78">
        <v>114.003</v>
      </c>
      <c r="C170" s="79">
        <v>399.01049999999998</v>
      </c>
    </row>
    <row r="171" spans="1:9" x14ac:dyDescent="0.3">
      <c r="A171" s="77" t="s">
        <v>351</v>
      </c>
      <c r="B171" s="78">
        <v>74.47</v>
      </c>
      <c r="C171" s="79">
        <v>260.64499999999998</v>
      </c>
    </row>
    <row r="172" spans="1:9" x14ac:dyDescent="0.3">
      <c r="A172" s="77" t="s">
        <v>473</v>
      </c>
      <c r="B172" s="83">
        <v>2456.663</v>
      </c>
      <c r="C172" s="79">
        <v>8598.3204999999998</v>
      </c>
    </row>
    <row r="173" spans="1:9" x14ac:dyDescent="0.3">
      <c r="A173" s="77" t="s">
        <v>647</v>
      </c>
      <c r="B173" s="78">
        <v>286.76900000000001</v>
      </c>
      <c r="C173" s="79">
        <v>1003.6915</v>
      </c>
    </row>
    <row r="174" spans="1:9" x14ac:dyDescent="0.3">
      <c r="A174" s="77" t="s">
        <v>371</v>
      </c>
      <c r="B174" s="78">
        <v>11.516</v>
      </c>
      <c r="C174" s="79">
        <v>40.305999999999997</v>
      </c>
    </row>
    <row r="175" spans="1:9" x14ac:dyDescent="0.3">
      <c r="A175" s="77" t="s">
        <v>336</v>
      </c>
      <c r="B175" s="78">
        <v>52.96</v>
      </c>
      <c r="C175" s="79">
        <v>185.36</v>
      </c>
    </row>
    <row r="176" spans="1:9" s="76" customFormat="1" x14ac:dyDescent="0.3">
      <c r="A176" s="73" t="s">
        <v>654</v>
      </c>
      <c r="B176" s="74">
        <v>4555.1829999999991</v>
      </c>
      <c r="C176" s="75">
        <v>15943.140500000003</v>
      </c>
      <c r="I176" s="87"/>
    </row>
    <row r="177" spans="1:9" x14ac:dyDescent="0.3">
      <c r="A177" s="77" t="s">
        <v>326</v>
      </c>
      <c r="B177" s="78">
        <v>951.16599999999994</v>
      </c>
      <c r="C177" s="79">
        <v>3329.0810000000001</v>
      </c>
    </row>
    <row r="178" spans="1:9" x14ac:dyDescent="0.3">
      <c r="A178" s="77" t="s">
        <v>327</v>
      </c>
      <c r="B178" s="78">
        <v>220.14</v>
      </c>
      <c r="C178" s="79">
        <v>770.49</v>
      </c>
    </row>
    <row r="179" spans="1:9" x14ac:dyDescent="0.3">
      <c r="A179" s="77" t="s">
        <v>375</v>
      </c>
      <c r="B179" s="78">
        <v>801.30100000000004</v>
      </c>
      <c r="C179" s="79">
        <v>2804.5535</v>
      </c>
    </row>
    <row r="180" spans="1:9" x14ac:dyDescent="0.3">
      <c r="A180" s="77" t="s">
        <v>325</v>
      </c>
      <c r="B180" s="83">
        <v>1276.8929999999998</v>
      </c>
      <c r="C180" s="79">
        <v>4469.1254999999992</v>
      </c>
    </row>
    <row r="181" spans="1:9" x14ac:dyDescent="0.3">
      <c r="A181" s="77" t="s">
        <v>333</v>
      </c>
      <c r="B181" s="78">
        <v>128.19999999999999</v>
      </c>
      <c r="C181" s="79">
        <v>448.69999999999993</v>
      </c>
    </row>
    <row r="182" spans="1:9" x14ac:dyDescent="0.3">
      <c r="A182" s="77" t="s">
        <v>351</v>
      </c>
      <c r="B182" s="78">
        <v>86.7</v>
      </c>
      <c r="C182" s="79">
        <v>303.45</v>
      </c>
    </row>
    <row r="183" spans="1:9" x14ac:dyDescent="0.3">
      <c r="A183" s="77" t="s">
        <v>332</v>
      </c>
      <c r="B183" s="78">
        <v>697.02200000000005</v>
      </c>
      <c r="C183" s="79">
        <v>2439.5770000000002</v>
      </c>
    </row>
    <row r="184" spans="1:9" x14ac:dyDescent="0.3">
      <c r="A184" s="77" t="s">
        <v>349</v>
      </c>
      <c r="B184" s="78">
        <v>100.062</v>
      </c>
      <c r="C184" s="79">
        <v>350.21699999999998</v>
      </c>
    </row>
    <row r="185" spans="1:9" x14ac:dyDescent="0.3">
      <c r="A185" s="77" t="s">
        <v>371</v>
      </c>
      <c r="B185" s="78">
        <v>293.69900000000001</v>
      </c>
      <c r="C185" s="79">
        <v>1027.9465</v>
      </c>
    </row>
    <row r="186" spans="1:9" s="76" customFormat="1" x14ac:dyDescent="0.3">
      <c r="A186" s="73" t="s">
        <v>670</v>
      </c>
      <c r="B186" s="74">
        <v>11934.575999999999</v>
      </c>
      <c r="C186" s="75">
        <v>41771.016000000003</v>
      </c>
      <c r="I186" s="87"/>
    </row>
    <row r="187" spans="1:9" x14ac:dyDescent="0.3">
      <c r="A187" s="77" t="s">
        <v>326</v>
      </c>
      <c r="B187" s="78">
        <v>91.305000000000007</v>
      </c>
      <c r="C187" s="79">
        <v>319.5675</v>
      </c>
    </row>
    <row r="188" spans="1:9" x14ac:dyDescent="0.3">
      <c r="A188" s="77" t="s">
        <v>480</v>
      </c>
      <c r="B188" s="78">
        <v>725.85299999999995</v>
      </c>
      <c r="C188" s="79">
        <v>2540.4854999999998</v>
      </c>
    </row>
    <row r="189" spans="1:9" x14ac:dyDescent="0.3">
      <c r="A189" s="77" t="s">
        <v>357</v>
      </c>
      <c r="B189" s="83">
        <v>856.48599999999999</v>
      </c>
      <c r="C189" s="79">
        <v>2997.701</v>
      </c>
    </row>
    <row r="190" spans="1:9" x14ac:dyDescent="0.3">
      <c r="A190" s="77" t="s">
        <v>596</v>
      </c>
      <c r="B190" s="78">
        <v>1767.913</v>
      </c>
      <c r="C190" s="79">
        <v>6187.6954999999998</v>
      </c>
    </row>
    <row r="191" spans="1:9" x14ac:dyDescent="0.3">
      <c r="A191" s="77" t="s">
        <v>325</v>
      </c>
      <c r="B191" s="83">
        <v>835.18299999999999</v>
      </c>
      <c r="C191" s="79">
        <v>2923.1405</v>
      </c>
    </row>
    <row r="192" spans="1:9" x14ac:dyDescent="0.3">
      <c r="A192" s="77" t="s">
        <v>332</v>
      </c>
      <c r="B192" s="78">
        <v>984.23400000000004</v>
      </c>
      <c r="C192" s="79">
        <v>3444.819</v>
      </c>
    </row>
    <row r="193" spans="1:9" x14ac:dyDescent="0.3">
      <c r="A193" s="77" t="s">
        <v>473</v>
      </c>
      <c r="B193" s="83">
        <v>3420.5369999999998</v>
      </c>
      <c r="C193" s="79">
        <v>11971.879499999999</v>
      </c>
    </row>
    <row r="194" spans="1:9" x14ac:dyDescent="0.3">
      <c r="A194" s="77" t="s">
        <v>344</v>
      </c>
      <c r="B194" s="78">
        <v>289.67099999999999</v>
      </c>
      <c r="C194" s="79">
        <v>1013.8484999999999</v>
      </c>
    </row>
    <row r="195" spans="1:9" x14ac:dyDescent="0.3">
      <c r="A195" s="77" t="s">
        <v>680</v>
      </c>
      <c r="B195" s="83">
        <v>2766.1390000000001</v>
      </c>
      <c r="C195" s="79">
        <v>9681.4864999999991</v>
      </c>
    </row>
    <row r="196" spans="1:9" x14ac:dyDescent="0.3">
      <c r="A196" s="77" t="s">
        <v>371</v>
      </c>
      <c r="B196" s="78">
        <v>197.255</v>
      </c>
      <c r="C196" s="79">
        <v>690.39249999999993</v>
      </c>
    </row>
    <row r="197" spans="1:9" s="76" customFormat="1" x14ac:dyDescent="0.3">
      <c r="A197" s="73" t="s">
        <v>686</v>
      </c>
      <c r="B197" s="74">
        <v>11270.986999999999</v>
      </c>
      <c r="C197" s="75">
        <v>39448.4545</v>
      </c>
      <c r="I197" s="87"/>
    </row>
    <row r="198" spans="1:9" x14ac:dyDescent="0.3">
      <c r="A198" s="77" t="s">
        <v>480</v>
      </c>
      <c r="B198" s="78">
        <v>2525.42</v>
      </c>
      <c r="C198" s="79">
        <v>8838.9700000000012</v>
      </c>
    </row>
    <row r="199" spans="1:9" x14ac:dyDescent="0.3">
      <c r="A199" s="77" t="s">
        <v>334</v>
      </c>
      <c r="B199" s="78">
        <v>235.30799999999999</v>
      </c>
      <c r="C199" s="79">
        <v>823.57799999999997</v>
      </c>
    </row>
    <row r="200" spans="1:9" x14ac:dyDescent="0.3">
      <c r="A200" s="77" t="s">
        <v>346</v>
      </c>
      <c r="B200" s="83">
        <v>1108.6980000000001</v>
      </c>
      <c r="C200" s="79">
        <v>3880.4430000000002</v>
      </c>
    </row>
    <row r="201" spans="1:9" x14ac:dyDescent="0.3">
      <c r="A201" s="77" t="s">
        <v>337</v>
      </c>
      <c r="B201" s="83">
        <v>1207.7539999999999</v>
      </c>
      <c r="C201" s="79">
        <v>4227.1390000000001</v>
      </c>
    </row>
    <row r="202" spans="1:9" x14ac:dyDescent="0.3">
      <c r="A202" s="77" t="s">
        <v>325</v>
      </c>
      <c r="B202" s="83">
        <v>922.72699999999998</v>
      </c>
      <c r="C202" s="79">
        <v>3229.5445</v>
      </c>
    </row>
    <row r="203" spans="1:9" x14ac:dyDescent="0.3">
      <c r="A203" s="77" t="s">
        <v>369</v>
      </c>
      <c r="B203" s="78">
        <v>176.61</v>
      </c>
      <c r="C203" s="79">
        <v>618.13499999999999</v>
      </c>
    </row>
    <row r="204" spans="1:9" x14ac:dyDescent="0.3">
      <c r="A204" s="77" t="s">
        <v>333</v>
      </c>
      <c r="B204" s="78">
        <v>136.18799999999999</v>
      </c>
      <c r="C204" s="79">
        <v>476.65800000000002</v>
      </c>
    </row>
    <row r="205" spans="1:9" x14ac:dyDescent="0.3">
      <c r="A205" s="77" t="s">
        <v>689</v>
      </c>
      <c r="B205" s="83">
        <v>1192.8920000000001</v>
      </c>
      <c r="C205" s="79">
        <v>4175.1220000000003</v>
      </c>
    </row>
    <row r="206" spans="1:9" x14ac:dyDescent="0.3">
      <c r="A206" s="77" t="s">
        <v>371</v>
      </c>
      <c r="B206" s="78">
        <v>59.97</v>
      </c>
      <c r="C206" s="79">
        <v>209.89499999999998</v>
      </c>
    </row>
    <row r="207" spans="1:9" x14ac:dyDescent="0.3">
      <c r="A207" s="77" t="s">
        <v>489</v>
      </c>
      <c r="B207" s="78">
        <v>1006.681</v>
      </c>
      <c r="C207" s="84">
        <v>3523.3834999999999</v>
      </c>
    </row>
    <row r="208" spans="1:9" x14ac:dyDescent="0.3">
      <c r="A208" s="77" t="s">
        <v>356</v>
      </c>
      <c r="B208" s="83">
        <v>2698.739</v>
      </c>
      <c r="C208" s="79">
        <v>9445.5865000000013</v>
      </c>
    </row>
    <row r="209" spans="1:9" s="76" customFormat="1" x14ac:dyDescent="0.3">
      <c r="A209" s="73" t="s">
        <v>704</v>
      </c>
      <c r="B209" s="74">
        <v>2138.163</v>
      </c>
      <c r="C209" s="75">
        <v>7483.5704999999998</v>
      </c>
      <c r="I209" s="87"/>
    </row>
    <row r="210" spans="1:9" x14ac:dyDescent="0.3">
      <c r="A210" s="77" t="s">
        <v>326</v>
      </c>
      <c r="B210" s="78">
        <v>84.644000000000005</v>
      </c>
      <c r="C210" s="79">
        <v>296.25400000000002</v>
      </c>
    </row>
    <row r="211" spans="1:9" x14ac:dyDescent="0.3">
      <c r="A211" s="77" t="s">
        <v>350</v>
      </c>
      <c r="B211" s="78">
        <v>21.648</v>
      </c>
      <c r="C211" s="79">
        <v>75.768000000000001</v>
      </c>
    </row>
    <row r="212" spans="1:9" x14ac:dyDescent="0.3">
      <c r="A212" s="77" t="s">
        <v>327</v>
      </c>
      <c r="B212" s="83">
        <v>472.65100000000001</v>
      </c>
      <c r="C212" s="79">
        <v>1654.2785000000001</v>
      </c>
    </row>
    <row r="213" spans="1:9" x14ac:dyDescent="0.3">
      <c r="A213" s="77" t="s">
        <v>357</v>
      </c>
      <c r="B213" s="83">
        <v>596.202</v>
      </c>
      <c r="C213" s="79">
        <v>2086.7069999999999</v>
      </c>
    </row>
    <row r="214" spans="1:9" x14ac:dyDescent="0.3">
      <c r="A214" s="77" t="s">
        <v>328</v>
      </c>
      <c r="B214" s="83">
        <v>806.05799999999999</v>
      </c>
      <c r="C214" s="79">
        <v>2821.2029999999995</v>
      </c>
    </row>
    <row r="215" spans="1:9" x14ac:dyDescent="0.3">
      <c r="A215" s="77" t="s">
        <v>349</v>
      </c>
      <c r="B215" s="78">
        <v>52.72</v>
      </c>
      <c r="C215" s="79">
        <v>184.51999999999998</v>
      </c>
    </row>
    <row r="216" spans="1:9" x14ac:dyDescent="0.3">
      <c r="A216" s="77" t="s">
        <v>336</v>
      </c>
      <c r="B216" s="78">
        <v>104.24</v>
      </c>
      <c r="C216" s="79">
        <v>364.84</v>
      </c>
    </row>
    <row r="217" spans="1:9" s="76" customFormat="1" x14ac:dyDescent="0.3">
      <c r="A217" s="73" t="s">
        <v>714</v>
      </c>
      <c r="B217" s="74">
        <v>20728.062999999995</v>
      </c>
      <c r="C217" s="75">
        <v>72548.220499999981</v>
      </c>
      <c r="I217" s="87"/>
    </row>
    <row r="218" spans="1:9" x14ac:dyDescent="0.3">
      <c r="A218" s="77" t="s">
        <v>480</v>
      </c>
      <c r="B218" s="78">
        <v>282.58199999999999</v>
      </c>
      <c r="C218" s="79">
        <v>989.03700000000003</v>
      </c>
    </row>
    <row r="219" spans="1:9" x14ac:dyDescent="0.3">
      <c r="A219" s="77" t="s">
        <v>327</v>
      </c>
      <c r="B219" s="78">
        <v>270.38299999999998</v>
      </c>
      <c r="C219" s="79">
        <v>946.34049999999991</v>
      </c>
    </row>
    <row r="220" spans="1:9" x14ac:dyDescent="0.3">
      <c r="A220" s="77" t="s">
        <v>367</v>
      </c>
      <c r="B220" s="78">
        <v>813.04200000000003</v>
      </c>
      <c r="C220" s="84">
        <v>2845.6469999999999</v>
      </c>
    </row>
    <row r="221" spans="1:9" x14ac:dyDescent="0.3">
      <c r="A221" s="77" t="s">
        <v>343</v>
      </c>
      <c r="B221" s="83">
        <v>2633.3379999999997</v>
      </c>
      <c r="C221" s="79">
        <v>9216.6829999999991</v>
      </c>
    </row>
    <row r="222" spans="1:9" x14ac:dyDescent="0.3">
      <c r="A222" s="77" t="s">
        <v>734</v>
      </c>
      <c r="B222" s="83">
        <v>2856.527</v>
      </c>
      <c r="C222" s="79">
        <v>9997.8445000000011</v>
      </c>
    </row>
    <row r="223" spans="1:9" x14ac:dyDescent="0.3">
      <c r="A223" s="77" t="s">
        <v>337</v>
      </c>
      <c r="B223" s="78">
        <v>102.16800000000001</v>
      </c>
      <c r="C223" s="79">
        <v>357.58800000000002</v>
      </c>
    </row>
    <row r="224" spans="1:9" x14ac:dyDescent="0.3">
      <c r="A224" s="77" t="s">
        <v>364</v>
      </c>
      <c r="B224" s="78">
        <v>874.50299999999993</v>
      </c>
      <c r="C224" s="79">
        <v>3060.7605000000003</v>
      </c>
    </row>
    <row r="225" spans="1:3" x14ac:dyDescent="0.3">
      <c r="A225" s="77" t="s">
        <v>348</v>
      </c>
      <c r="B225" s="83">
        <v>1506.876</v>
      </c>
      <c r="C225" s="79">
        <v>5274.0659999999998</v>
      </c>
    </row>
    <row r="226" spans="1:3" x14ac:dyDescent="0.3">
      <c r="A226" s="77" t="s">
        <v>357</v>
      </c>
      <c r="B226" s="78">
        <v>428.63099999999997</v>
      </c>
      <c r="C226" s="79">
        <v>1500.2085</v>
      </c>
    </row>
    <row r="227" spans="1:3" x14ac:dyDescent="0.3">
      <c r="A227" s="77" t="s">
        <v>596</v>
      </c>
      <c r="B227" s="78">
        <v>18.282</v>
      </c>
      <c r="C227" s="79">
        <v>63.987000000000002</v>
      </c>
    </row>
    <row r="228" spans="1:3" x14ac:dyDescent="0.3">
      <c r="A228" s="77" t="s">
        <v>345</v>
      </c>
      <c r="B228" s="78">
        <v>168.2</v>
      </c>
      <c r="C228" s="79">
        <v>588.69999999999993</v>
      </c>
    </row>
    <row r="229" spans="1:3" x14ac:dyDescent="0.3">
      <c r="A229" s="77" t="s">
        <v>333</v>
      </c>
      <c r="B229" s="78">
        <v>306.34000000000003</v>
      </c>
      <c r="C229" s="79">
        <v>1072.19</v>
      </c>
    </row>
    <row r="230" spans="1:3" x14ac:dyDescent="0.3">
      <c r="A230" s="77" t="s">
        <v>506</v>
      </c>
      <c r="B230" s="78">
        <v>796.226</v>
      </c>
      <c r="C230" s="79">
        <v>2786.7909999999997</v>
      </c>
    </row>
    <row r="231" spans="1:3" x14ac:dyDescent="0.3">
      <c r="A231" s="77" t="s">
        <v>373</v>
      </c>
      <c r="B231" s="78">
        <v>590.20000000000005</v>
      </c>
      <c r="C231" s="79">
        <v>2065.7000000000003</v>
      </c>
    </row>
    <row r="232" spans="1:3" x14ac:dyDescent="0.3">
      <c r="A232" s="77" t="s">
        <v>354</v>
      </c>
      <c r="B232" s="78">
        <v>787.37699999999995</v>
      </c>
      <c r="C232" s="79">
        <v>2755.8194999999996</v>
      </c>
    </row>
    <row r="233" spans="1:3" x14ac:dyDescent="0.3">
      <c r="A233" s="77" t="s">
        <v>329</v>
      </c>
      <c r="B233" s="83">
        <v>2606.596</v>
      </c>
      <c r="C233" s="79">
        <v>9123.0860000000011</v>
      </c>
    </row>
    <row r="234" spans="1:3" x14ac:dyDescent="0.3">
      <c r="A234" s="77" t="s">
        <v>330</v>
      </c>
      <c r="B234" s="83">
        <v>1799.1859999999999</v>
      </c>
      <c r="C234" s="79">
        <v>6297.1509999999998</v>
      </c>
    </row>
    <row r="235" spans="1:3" x14ac:dyDescent="0.3">
      <c r="A235" s="77" t="s">
        <v>349</v>
      </c>
      <c r="B235" s="83">
        <v>2030.6890000000001</v>
      </c>
      <c r="C235" s="79">
        <v>7107.4115000000002</v>
      </c>
    </row>
    <row r="236" spans="1:3" x14ac:dyDescent="0.3">
      <c r="A236" s="77" t="s">
        <v>371</v>
      </c>
      <c r="B236" s="78">
        <v>190.57</v>
      </c>
      <c r="C236" s="79">
        <v>666.995</v>
      </c>
    </row>
    <row r="237" spans="1:3" x14ac:dyDescent="0.3">
      <c r="A237" s="77" t="s">
        <v>336</v>
      </c>
      <c r="B237" s="78">
        <v>186.03</v>
      </c>
      <c r="C237" s="79">
        <v>651.10500000000002</v>
      </c>
    </row>
    <row r="238" spans="1:3" x14ac:dyDescent="0.3">
      <c r="A238" s="77" t="s">
        <v>355</v>
      </c>
      <c r="B238" s="78">
        <v>34.22</v>
      </c>
      <c r="C238" s="79">
        <v>119.77</v>
      </c>
    </row>
    <row r="239" spans="1:3" x14ac:dyDescent="0.3">
      <c r="A239" s="77" t="s">
        <v>489</v>
      </c>
      <c r="B239" s="83">
        <v>1379.173</v>
      </c>
      <c r="C239" s="79">
        <v>4827.1054999999997</v>
      </c>
    </row>
    <row r="240" spans="1:3" x14ac:dyDescent="0.3">
      <c r="A240" s="77" t="s">
        <v>356</v>
      </c>
      <c r="B240" s="78">
        <v>66.924000000000007</v>
      </c>
      <c r="C240" s="79">
        <v>234.23400000000004</v>
      </c>
    </row>
    <row r="241" spans="1:9" s="76" customFormat="1" x14ac:dyDescent="0.3">
      <c r="A241" s="73" t="s">
        <v>750</v>
      </c>
      <c r="B241" s="74">
        <v>6792.8409999999976</v>
      </c>
      <c r="C241" s="75">
        <v>23774.943500000005</v>
      </c>
      <c r="I241" s="87"/>
    </row>
    <row r="242" spans="1:9" x14ac:dyDescent="0.3">
      <c r="A242" s="77" t="s">
        <v>339</v>
      </c>
      <c r="B242" s="78">
        <v>386.73599999999999</v>
      </c>
      <c r="C242" s="79">
        <v>1353.576</v>
      </c>
    </row>
    <row r="243" spans="1:9" x14ac:dyDescent="0.3">
      <c r="A243" s="77" t="s">
        <v>327</v>
      </c>
      <c r="B243" s="78">
        <v>49.866999999999997</v>
      </c>
      <c r="C243" s="79">
        <v>174.53449999999998</v>
      </c>
    </row>
    <row r="244" spans="1:9" x14ac:dyDescent="0.3">
      <c r="A244" s="77" t="s">
        <v>367</v>
      </c>
      <c r="B244" s="83">
        <v>1003.625</v>
      </c>
      <c r="C244" s="79">
        <v>3512.6875</v>
      </c>
    </row>
    <row r="245" spans="1:9" x14ac:dyDescent="0.3">
      <c r="A245" s="77" t="s">
        <v>346</v>
      </c>
      <c r="B245" s="83">
        <v>1079.7049999999999</v>
      </c>
      <c r="C245" s="79">
        <v>3778.9674999999997</v>
      </c>
    </row>
    <row r="246" spans="1:9" x14ac:dyDescent="0.3">
      <c r="A246" s="77" t="s">
        <v>331</v>
      </c>
      <c r="B246" s="78">
        <v>817.06399999999996</v>
      </c>
      <c r="C246" s="79">
        <v>2859.7239999999997</v>
      </c>
    </row>
    <row r="247" spans="1:9" x14ac:dyDescent="0.3">
      <c r="A247" s="77" t="s">
        <v>335</v>
      </c>
      <c r="B247" s="78">
        <v>128.803</v>
      </c>
      <c r="C247" s="79">
        <v>450.81050000000005</v>
      </c>
    </row>
    <row r="248" spans="1:9" x14ac:dyDescent="0.3">
      <c r="A248" s="77" t="s">
        <v>357</v>
      </c>
      <c r="B248" s="78">
        <v>208.81399999999999</v>
      </c>
      <c r="C248" s="79">
        <v>730.84899999999993</v>
      </c>
    </row>
    <row r="249" spans="1:9" x14ac:dyDescent="0.3">
      <c r="A249" s="77" t="s">
        <v>325</v>
      </c>
      <c r="B249" s="83">
        <v>506.53100000000001</v>
      </c>
      <c r="C249" s="79">
        <v>1772.8585</v>
      </c>
    </row>
    <row r="250" spans="1:9" x14ac:dyDescent="0.3">
      <c r="A250" s="77" t="s">
        <v>351</v>
      </c>
      <c r="B250" s="78">
        <v>351.33799999999997</v>
      </c>
      <c r="C250" s="79">
        <v>1229.683</v>
      </c>
    </row>
    <row r="251" spans="1:9" x14ac:dyDescent="0.3">
      <c r="A251" s="77" t="s">
        <v>354</v>
      </c>
      <c r="B251" s="78">
        <v>131.05199999999999</v>
      </c>
      <c r="C251" s="79">
        <v>458.68199999999996</v>
      </c>
    </row>
    <row r="252" spans="1:9" x14ac:dyDescent="0.3">
      <c r="A252" s="77" t="s">
        <v>344</v>
      </c>
      <c r="B252" s="78">
        <v>247.922</v>
      </c>
      <c r="C252" s="79">
        <v>867.72699999999998</v>
      </c>
    </row>
    <row r="253" spans="1:9" x14ac:dyDescent="0.3">
      <c r="A253" s="77" t="s">
        <v>330</v>
      </c>
      <c r="B253" s="83">
        <v>1676.3969999999999</v>
      </c>
      <c r="C253" s="79">
        <v>5867.3894999999993</v>
      </c>
    </row>
    <row r="254" spans="1:9" x14ac:dyDescent="0.3">
      <c r="A254" s="77" t="s">
        <v>349</v>
      </c>
      <c r="B254" s="78">
        <v>57.48</v>
      </c>
      <c r="C254" s="79">
        <v>201.17999999999998</v>
      </c>
    </row>
    <row r="255" spans="1:9" x14ac:dyDescent="0.3">
      <c r="A255" s="77" t="s">
        <v>371</v>
      </c>
      <c r="B255" s="78">
        <v>10.4</v>
      </c>
      <c r="C255" s="79">
        <v>36.4</v>
      </c>
    </row>
    <row r="256" spans="1:9" x14ac:dyDescent="0.3">
      <c r="A256" s="77" t="s">
        <v>336</v>
      </c>
      <c r="B256" s="78">
        <v>137.107</v>
      </c>
      <c r="C256" s="79">
        <v>479.87450000000001</v>
      </c>
    </row>
    <row r="257" spans="1:9" s="76" customFormat="1" x14ac:dyDescent="0.3">
      <c r="A257" s="73" t="s">
        <v>770</v>
      </c>
      <c r="B257" s="74">
        <v>18254.232</v>
      </c>
      <c r="C257" s="75">
        <v>63889.811999999991</v>
      </c>
      <c r="I257" s="87"/>
    </row>
    <row r="258" spans="1:9" x14ac:dyDescent="0.3">
      <c r="A258" s="77" t="s">
        <v>342</v>
      </c>
      <c r="B258" s="83">
        <v>1419.2080000000001</v>
      </c>
      <c r="C258" s="79">
        <v>4967.2280000000001</v>
      </c>
    </row>
    <row r="259" spans="1:9" x14ac:dyDescent="0.3">
      <c r="A259" s="77" t="s">
        <v>734</v>
      </c>
      <c r="B259" s="83">
        <v>2410.777</v>
      </c>
      <c r="C259" s="79">
        <v>8437.7194999999992</v>
      </c>
    </row>
    <row r="260" spans="1:9" x14ac:dyDescent="0.3">
      <c r="A260" s="77" t="s">
        <v>337</v>
      </c>
      <c r="B260" s="78">
        <v>480.67200000000003</v>
      </c>
      <c r="C260" s="79">
        <v>1682.3519999999999</v>
      </c>
    </row>
    <row r="261" spans="1:9" x14ac:dyDescent="0.3">
      <c r="A261" s="77" t="s">
        <v>776</v>
      </c>
      <c r="B261" s="78">
        <v>5880.8770000000004</v>
      </c>
      <c r="C261" s="84">
        <v>20583.069499999998</v>
      </c>
    </row>
    <row r="262" spans="1:9" x14ac:dyDescent="0.3">
      <c r="A262" s="77" t="s">
        <v>383</v>
      </c>
      <c r="B262" s="78">
        <v>649.45000000000005</v>
      </c>
      <c r="C262" s="79">
        <v>2273.0749999999998</v>
      </c>
    </row>
    <row r="263" spans="1:9" x14ac:dyDescent="0.3">
      <c r="A263" s="77" t="s">
        <v>325</v>
      </c>
      <c r="B263" s="83">
        <v>1002.256</v>
      </c>
      <c r="C263" s="79">
        <v>3507.8959999999997</v>
      </c>
    </row>
    <row r="264" spans="1:9" x14ac:dyDescent="0.3">
      <c r="A264" s="77" t="s">
        <v>333</v>
      </c>
      <c r="B264" s="78">
        <v>137.386</v>
      </c>
      <c r="C264" s="79">
        <v>480.851</v>
      </c>
    </row>
    <row r="265" spans="1:9" x14ac:dyDescent="0.3">
      <c r="A265" s="77" t="s">
        <v>351</v>
      </c>
      <c r="B265" s="78">
        <v>83.25</v>
      </c>
      <c r="C265" s="79">
        <v>291.375</v>
      </c>
    </row>
    <row r="266" spans="1:9" x14ac:dyDescent="0.3">
      <c r="A266" s="77" t="s">
        <v>473</v>
      </c>
      <c r="B266" s="83">
        <v>1778.518</v>
      </c>
      <c r="C266" s="79">
        <v>6224.8130000000001</v>
      </c>
    </row>
    <row r="267" spans="1:9" x14ac:dyDescent="0.3">
      <c r="A267" s="77" t="s">
        <v>546</v>
      </c>
      <c r="B267" s="83">
        <v>4003.819</v>
      </c>
      <c r="C267" s="79">
        <v>14013.3665</v>
      </c>
    </row>
    <row r="268" spans="1:9" x14ac:dyDescent="0.3">
      <c r="A268" s="77" t="s">
        <v>349</v>
      </c>
      <c r="B268" s="83">
        <v>408.01900000000001</v>
      </c>
      <c r="C268" s="79">
        <v>1428.0664999999999</v>
      </c>
    </row>
    <row r="269" spans="1:9" s="76" customFormat="1" x14ac:dyDescent="0.3">
      <c r="A269" s="73" t="s">
        <v>796</v>
      </c>
      <c r="B269" s="74">
        <v>9946.8100000000013</v>
      </c>
      <c r="C269" s="75">
        <v>34813.834999999999</v>
      </c>
      <c r="I269" s="87"/>
    </row>
    <row r="270" spans="1:9" x14ac:dyDescent="0.3">
      <c r="A270" s="77" t="s">
        <v>326</v>
      </c>
      <c r="B270" s="78">
        <v>950.32500000000005</v>
      </c>
      <c r="C270" s="79">
        <v>3326.1374999999998</v>
      </c>
    </row>
    <row r="271" spans="1:9" x14ac:dyDescent="0.3">
      <c r="A271" s="77" t="s">
        <v>334</v>
      </c>
      <c r="B271" s="78">
        <v>217.7</v>
      </c>
      <c r="C271" s="79">
        <v>761.94999999999993</v>
      </c>
    </row>
    <row r="272" spans="1:9" x14ac:dyDescent="0.3">
      <c r="A272" s="77" t="s">
        <v>342</v>
      </c>
      <c r="B272" s="78">
        <v>273.06400000000002</v>
      </c>
      <c r="C272" s="79">
        <v>955.72400000000005</v>
      </c>
    </row>
    <row r="273" spans="1:9" x14ac:dyDescent="0.3">
      <c r="A273" s="77" t="s">
        <v>343</v>
      </c>
      <c r="B273" s="78">
        <v>2074.7190000000001</v>
      </c>
      <c r="C273" s="84">
        <v>7261.5164999999997</v>
      </c>
    </row>
    <row r="274" spans="1:9" x14ac:dyDescent="0.3">
      <c r="A274" s="77" t="s">
        <v>337</v>
      </c>
      <c r="B274" s="78">
        <v>155.07599999999999</v>
      </c>
      <c r="C274" s="79">
        <v>542.76599999999996</v>
      </c>
    </row>
    <row r="275" spans="1:9" x14ac:dyDescent="0.3">
      <c r="A275" s="77" t="s">
        <v>325</v>
      </c>
      <c r="B275" s="83">
        <v>492.27100000000007</v>
      </c>
      <c r="C275" s="79">
        <v>1722.9485000000002</v>
      </c>
    </row>
    <row r="276" spans="1:9" x14ac:dyDescent="0.3">
      <c r="A276" s="77" t="s">
        <v>799</v>
      </c>
      <c r="B276" s="83">
        <v>2141.5620000000008</v>
      </c>
      <c r="C276" s="79">
        <v>7495.4670000000024</v>
      </c>
    </row>
    <row r="277" spans="1:9" x14ac:dyDescent="0.3">
      <c r="A277" s="77" t="s">
        <v>371</v>
      </c>
      <c r="B277" s="78">
        <v>3624.933</v>
      </c>
      <c r="C277" s="79">
        <v>12687.2655</v>
      </c>
    </row>
    <row r="278" spans="1:9" x14ac:dyDescent="0.3">
      <c r="A278" s="77" t="s">
        <v>489</v>
      </c>
      <c r="B278" s="78">
        <v>17.16</v>
      </c>
      <c r="C278" s="79">
        <v>60.06</v>
      </c>
    </row>
    <row r="279" spans="1:9" s="76" customFormat="1" x14ac:dyDescent="0.3">
      <c r="A279" s="73" t="s">
        <v>817</v>
      </c>
      <c r="B279" s="74">
        <v>5983.7919999999995</v>
      </c>
      <c r="C279" s="75">
        <v>20943.272000000001</v>
      </c>
      <c r="I279" s="87"/>
    </row>
    <row r="280" spans="1:9" x14ac:dyDescent="0.3">
      <c r="A280" s="77" t="s">
        <v>326</v>
      </c>
      <c r="B280" s="78">
        <v>41.856000000000002</v>
      </c>
      <c r="C280" s="79">
        <v>146.49600000000001</v>
      </c>
    </row>
    <row r="281" spans="1:9" x14ac:dyDescent="0.3">
      <c r="A281" s="77" t="s">
        <v>327</v>
      </c>
      <c r="B281" s="78">
        <v>316.89999999999998</v>
      </c>
      <c r="C281" s="79">
        <v>1109.1499999999999</v>
      </c>
    </row>
    <row r="282" spans="1:9" x14ac:dyDescent="0.3">
      <c r="A282" s="77" t="s">
        <v>342</v>
      </c>
      <c r="B282" s="78">
        <v>25.57</v>
      </c>
      <c r="C282" s="79">
        <v>89.495000000000005</v>
      </c>
    </row>
    <row r="283" spans="1:9" x14ac:dyDescent="0.3">
      <c r="A283" s="77" t="s">
        <v>347</v>
      </c>
      <c r="B283" s="78">
        <v>76.11699999999999</v>
      </c>
      <c r="C283" s="79">
        <v>266.40949999999998</v>
      </c>
    </row>
    <row r="284" spans="1:9" x14ac:dyDescent="0.3">
      <c r="A284" s="77" t="s">
        <v>337</v>
      </c>
      <c r="B284" s="78">
        <v>96.700999999999993</v>
      </c>
      <c r="C284" s="79">
        <v>338.45350000000002</v>
      </c>
    </row>
    <row r="285" spans="1:9" x14ac:dyDescent="0.3">
      <c r="A285" s="77" t="s">
        <v>335</v>
      </c>
      <c r="B285" s="78">
        <v>559.42599999999993</v>
      </c>
      <c r="C285" s="79">
        <v>1957.991</v>
      </c>
    </row>
    <row r="286" spans="1:9" x14ac:dyDescent="0.3">
      <c r="A286" s="77" t="s">
        <v>338</v>
      </c>
      <c r="B286" s="78">
        <v>290.34100000000001</v>
      </c>
      <c r="C286" s="79">
        <v>1016.1935000000001</v>
      </c>
    </row>
    <row r="287" spans="1:9" x14ac:dyDescent="0.3">
      <c r="A287" s="77" t="s">
        <v>369</v>
      </c>
      <c r="B287" s="78">
        <v>786.43300000000011</v>
      </c>
      <c r="C287" s="79">
        <v>2752.5155000000004</v>
      </c>
    </row>
    <row r="288" spans="1:9" x14ac:dyDescent="0.3">
      <c r="A288" s="77" t="s">
        <v>473</v>
      </c>
      <c r="B288" s="78">
        <v>185.77699999999999</v>
      </c>
      <c r="C288" s="79">
        <v>650.21949999999993</v>
      </c>
    </row>
    <row r="289" spans="1:9" x14ac:dyDescent="0.3">
      <c r="A289" s="77" t="s">
        <v>344</v>
      </c>
      <c r="B289" s="78">
        <v>308.31400000000002</v>
      </c>
      <c r="C289" s="79">
        <v>1079.0990000000002</v>
      </c>
    </row>
    <row r="290" spans="1:9" x14ac:dyDescent="0.3">
      <c r="A290" s="77" t="s">
        <v>330</v>
      </c>
      <c r="B290" s="83">
        <v>733.49599999999998</v>
      </c>
      <c r="C290" s="79">
        <v>2567.2359999999999</v>
      </c>
    </row>
    <row r="291" spans="1:9" x14ac:dyDescent="0.3">
      <c r="A291" s="77" t="s">
        <v>680</v>
      </c>
      <c r="B291" s="83">
        <v>2223.8919999999998</v>
      </c>
      <c r="C291" s="79">
        <v>7783.6219999999994</v>
      </c>
    </row>
    <row r="292" spans="1:9" x14ac:dyDescent="0.3">
      <c r="A292" s="77" t="s">
        <v>371</v>
      </c>
      <c r="B292" s="78">
        <v>205.80600000000001</v>
      </c>
      <c r="C292" s="79">
        <v>720.32100000000003</v>
      </c>
    </row>
    <row r="293" spans="1:9" x14ac:dyDescent="0.3">
      <c r="A293" s="77" t="s">
        <v>352</v>
      </c>
      <c r="B293" s="78">
        <v>133.16300000000001</v>
      </c>
      <c r="C293" s="79">
        <v>466.07050000000004</v>
      </c>
    </row>
    <row r="294" spans="1:9" s="76" customFormat="1" x14ac:dyDescent="0.3">
      <c r="A294" s="73" t="s">
        <v>840</v>
      </c>
      <c r="B294" s="74">
        <v>7074.8620000000001</v>
      </c>
      <c r="C294" s="75">
        <v>24762.017000000003</v>
      </c>
      <c r="I294" s="87"/>
    </row>
    <row r="295" spans="1:9" x14ac:dyDescent="0.3">
      <c r="A295" s="77" t="s">
        <v>326</v>
      </c>
      <c r="B295" s="78">
        <v>81.92</v>
      </c>
      <c r="C295" s="79">
        <v>286.72000000000003</v>
      </c>
    </row>
    <row r="296" spans="1:9" x14ac:dyDescent="0.3">
      <c r="A296" s="77" t="s">
        <v>339</v>
      </c>
      <c r="B296" s="78">
        <v>43.161999999999999</v>
      </c>
      <c r="C296" s="79">
        <v>151.06700000000001</v>
      </c>
    </row>
    <row r="297" spans="1:9" x14ac:dyDescent="0.3">
      <c r="A297" s="77" t="s">
        <v>327</v>
      </c>
      <c r="B297" s="83">
        <v>191.70500000000001</v>
      </c>
      <c r="C297" s="79">
        <v>670.96750000000009</v>
      </c>
    </row>
    <row r="298" spans="1:9" x14ac:dyDescent="0.3">
      <c r="A298" s="77" t="s">
        <v>375</v>
      </c>
      <c r="B298" s="83">
        <v>1969.221</v>
      </c>
      <c r="C298" s="79">
        <v>6892.2734999999993</v>
      </c>
    </row>
    <row r="299" spans="1:9" x14ac:dyDescent="0.3">
      <c r="A299" s="77" t="s">
        <v>337</v>
      </c>
      <c r="B299" s="78">
        <v>508.84399999999999</v>
      </c>
      <c r="C299" s="79">
        <v>1780.9540000000002</v>
      </c>
    </row>
    <row r="300" spans="1:9" x14ac:dyDescent="0.3">
      <c r="A300" s="77" t="s">
        <v>776</v>
      </c>
      <c r="B300" s="78">
        <v>342.37599999999998</v>
      </c>
      <c r="C300" s="79">
        <v>1198.3159999999998</v>
      </c>
    </row>
    <row r="301" spans="1:9" x14ac:dyDescent="0.3">
      <c r="A301" s="77" t="s">
        <v>328</v>
      </c>
      <c r="B301" s="83">
        <v>2118.1060000000002</v>
      </c>
      <c r="C301" s="79">
        <v>7413.371000000001</v>
      </c>
    </row>
    <row r="302" spans="1:9" x14ac:dyDescent="0.3">
      <c r="A302" s="77" t="s">
        <v>506</v>
      </c>
      <c r="B302" s="78">
        <v>351.78</v>
      </c>
      <c r="C302" s="79">
        <v>1231.23</v>
      </c>
    </row>
    <row r="303" spans="1:9" x14ac:dyDescent="0.3">
      <c r="A303" s="77" t="s">
        <v>351</v>
      </c>
      <c r="B303" s="78">
        <v>336.16999999999996</v>
      </c>
      <c r="C303" s="79">
        <v>1176.595</v>
      </c>
    </row>
    <row r="304" spans="1:9" x14ac:dyDescent="0.3">
      <c r="A304" s="77" t="s">
        <v>473</v>
      </c>
      <c r="B304" s="78">
        <v>263.23200000000003</v>
      </c>
      <c r="C304" s="79">
        <v>921.31200000000013</v>
      </c>
    </row>
    <row r="305" spans="1:9" x14ac:dyDescent="0.3">
      <c r="A305" s="77" t="s">
        <v>353</v>
      </c>
      <c r="B305" s="78">
        <v>241.2</v>
      </c>
      <c r="C305" s="79">
        <v>844.19999999999993</v>
      </c>
    </row>
    <row r="306" spans="1:9" x14ac:dyDescent="0.3">
      <c r="A306" s="77" t="s">
        <v>330</v>
      </c>
      <c r="B306" s="78">
        <v>234.34</v>
      </c>
      <c r="C306" s="79">
        <v>820.19</v>
      </c>
    </row>
    <row r="307" spans="1:9" x14ac:dyDescent="0.3">
      <c r="A307" s="77" t="s">
        <v>349</v>
      </c>
      <c r="B307" s="78">
        <v>54.192</v>
      </c>
      <c r="C307" s="79">
        <v>189.672</v>
      </c>
    </row>
    <row r="308" spans="1:9" x14ac:dyDescent="0.3">
      <c r="A308" s="77" t="s">
        <v>371</v>
      </c>
      <c r="B308" s="78">
        <v>338.61399999999998</v>
      </c>
      <c r="C308" s="79">
        <v>1185.1489999999999</v>
      </c>
    </row>
    <row r="309" spans="1:9" s="76" customFormat="1" x14ac:dyDescent="0.3">
      <c r="A309" s="73" t="s">
        <v>859</v>
      </c>
      <c r="B309" s="74">
        <v>27001.208000000006</v>
      </c>
      <c r="C309" s="75">
        <v>94504.228000000017</v>
      </c>
      <c r="I309" s="87"/>
    </row>
    <row r="310" spans="1:9" x14ac:dyDescent="0.3">
      <c r="A310" s="77" t="s">
        <v>326</v>
      </c>
      <c r="B310" s="83">
        <v>1147.5720000000001</v>
      </c>
      <c r="C310" s="79">
        <v>4016.5020000000004</v>
      </c>
    </row>
    <row r="311" spans="1:9" x14ac:dyDescent="0.3">
      <c r="A311" s="77" t="s">
        <v>480</v>
      </c>
      <c r="B311" s="78">
        <v>736.54400000000021</v>
      </c>
      <c r="C311" s="79">
        <v>2577.9040000000009</v>
      </c>
    </row>
    <row r="312" spans="1:9" x14ac:dyDescent="0.3">
      <c r="A312" s="77" t="s">
        <v>327</v>
      </c>
      <c r="B312" s="83">
        <v>226.98099999999999</v>
      </c>
      <c r="C312" s="79">
        <v>794.43349999999998</v>
      </c>
    </row>
    <row r="313" spans="1:9" x14ac:dyDescent="0.3">
      <c r="A313" s="77" t="s">
        <v>917</v>
      </c>
      <c r="B313" s="78">
        <v>750</v>
      </c>
      <c r="C313" s="79">
        <v>2625</v>
      </c>
    </row>
    <row r="314" spans="1:9" x14ac:dyDescent="0.3">
      <c r="A314" s="77" t="s">
        <v>342</v>
      </c>
      <c r="B314" s="78">
        <v>604.50099999999998</v>
      </c>
      <c r="C314" s="79">
        <v>2115.7534999999998</v>
      </c>
    </row>
    <row r="315" spans="1:9" x14ac:dyDescent="0.3">
      <c r="A315" s="77" t="s">
        <v>346</v>
      </c>
      <c r="B315" s="78">
        <v>39.432000000000002</v>
      </c>
      <c r="C315" s="79">
        <v>138.012</v>
      </c>
    </row>
    <row r="316" spans="1:9" x14ac:dyDescent="0.3">
      <c r="A316" s="77" t="s">
        <v>880</v>
      </c>
      <c r="B316" s="78">
        <v>284.62200000000001</v>
      </c>
      <c r="C316" s="79">
        <v>996.17700000000002</v>
      </c>
    </row>
    <row r="317" spans="1:9" x14ac:dyDescent="0.3">
      <c r="A317" s="77" t="s">
        <v>343</v>
      </c>
      <c r="B317" s="78">
        <v>1550.471</v>
      </c>
      <c r="C317" s="84">
        <v>5426.6484999999993</v>
      </c>
    </row>
    <row r="318" spans="1:9" x14ac:dyDescent="0.3">
      <c r="A318" s="77" t="s">
        <v>347</v>
      </c>
      <c r="B318" s="78">
        <v>75.108000000000004</v>
      </c>
      <c r="C318" s="79">
        <v>262.87800000000004</v>
      </c>
    </row>
    <row r="319" spans="1:9" x14ac:dyDescent="0.3">
      <c r="A319" s="77" t="s">
        <v>734</v>
      </c>
      <c r="B319" s="78">
        <v>857.10299999999995</v>
      </c>
      <c r="C319" s="79">
        <v>2999.8604999999998</v>
      </c>
    </row>
    <row r="320" spans="1:9" x14ac:dyDescent="0.3">
      <c r="A320" s="77" t="s">
        <v>337</v>
      </c>
      <c r="B320" s="78">
        <v>773.83399999999995</v>
      </c>
      <c r="C320" s="79">
        <v>2708.4189999999994</v>
      </c>
    </row>
    <row r="321" spans="1:3" x14ac:dyDescent="0.3">
      <c r="A321" s="77" t="s">
        <v>862</v>
      </c>
      <c r="B321" s="83">
        <v>5692.5289999999995</v>
      </c>
      <c r="C321" s="79">
        <v>19923.851500000001</v>
      </c>
    </row>
    <row r="322" spans="1:3" x14ac:dyDescent="0.3">
      <c r="A322" s="77" t="s">
        <v>331</v>
      </c>
      <c r="B322" s="78">
        <v>87.132000000000005</v>
      </c>
      <c r="C322" s="79">
        <v>304.96199999999999</v>
      </c>
    </row>
    <row r="323" spans="1:3" x14ac:dyDescent="0.3">
      <c r="A323" s="77" t="s">
        <v>361</v>
      </c>
      <c r="B323" s="78">
        <v>256.77200000000005</v>
      </c>
      <c r="C323" s="79">
        <v>898.70200000000011</v>
      </c>
    </row>
    <row r="324" spans="1:3" x14ac:dyDescent="0.3">
      <c r="A324" s="77" t="s">
        <v>348</v>
      </c>
      <c r="B324" s="83">
        <v>1008.9390000000001</v>
      </c>
      <c r="C324" s="79">
        <v>3531.2865000000002</v>
      </c>
    </row>
    <row r="325" spans="1:3" x14ac:dyDescent="0.3">
      <c r="A325" s="77" t="s">
        <v>383</v>
      </c>
      <c r="B325" s="83">
        <v>1705.078</v>
      </c>
      <c r="C325" s="79">
        <v>5967.7730000000001</v>
      </c>
    </row>
    <row r="326" spans="1:3" x14ac:dyDescent="0.3">
      <c r="A326" s="77" t="s">
        <v>335</v>
      </c>
      <c r="B326" s="83">
        <v>53.664000000000001</v>
      </c>
      <c r="C326" s="79">
        <v>187.82400000000001</v>
      </c>
    </row>
    <row r="327" spans="1:3" x14ac:dyDescent="0.3">
      <c r="A327" s="77" t="s">
        <v>357</v>
      </c>
      <c r="B327" s="78">
        <v>511.90599999999995</v>
      </c>
      <c r="C327" s="79">
        <v>1791.6709999999998</v>
      </c>
    </row>
    <row r="328" spans="1:3" x14ac:dyDescent="0.3">
      <c r="A328" s="77" t="s">
        <v>340</v>
      </c>
      <c r="B328" s="78">
        <v>14.407</v>
      </c>
      <c r="C328" s="79">
        <v>50.424500000000002</v>
      </c>
    </row>
    <row r="329" spans="1:3" x14ac:dyDescent="0.3">
      <c r="A329" s="77" t="s">
        <v>338</v>
      </c>
      <c r="B329" s="78">
        <v>224.38299999999998</v>
      </c>
      <c r="C329" s="79">
        <v>785.34049999999991</v>
      </c>
    </row>
    <row r="330" spans="1:3" x14ac:dyDescent="0.3">
      <c r="A330" s="77" t="s">
        <v>325</v>
      </c>
      <c r="B330" s="78">
        <v>374.81200000000001</v>
      </c>
      <c r="C330" s="79">
        <v>1311.8420000000001</v>
      </c>
    </row>
    <row r="331" spans="1:3" x14ac:dyDescent="0.3">
      <c r="A331" s="77" t="s">
        <v>333</v>
      </c>
      <c r="B331" s="78">
        <v>165.77799999999999</v>
      </c>
      <c r="C331" s="79">
        <v>580.22299999999996</v>
      </c>
    </row>
    <row r="332" spans="1:3" x14ac:dyDescent="0.3">
      <c r="A332" s="77" t="s">
        <v>506</v>
      </c>
      <c r="B332" s="78">
        <v>172.70399999999998</v>
      </c>
      <c r="C332" s="79">
        <v>604.46399999999994</v>
      </c>
    </row>
    <row r="333" spans="1:3" x14ac:dyDescent="0.3">
      <c r="A333" s="77" t="s">
        <v>351</v>
      </c>
      <c r="B333" s="78">
        <v>70.459999999999994</v>
      </c>
      <c r="C333" s="79">
        <v>246.60999999999999</v>
      </c>
    </row>
    <row r="334" spans="1:3" x14ac:dyDescent="0.3">
      <c r="A334" s="77" t="s">
        <v>473</v>
      </c>
      <c r="B334" s="78">
        <v>301.48</v>
      </c>
      <c r="C334" s="79">
        <v>1055.18</v>
      </c>
    </row>
    <row r="335" spans="1:3" x14ac:dyDescent="0.3">
      <c r="A335" s="77" t="s">
        <v>354</v>
      </c>
      <c r="B335" s="78">
        <v>183.83600000000001</v>
      </c>
      <c r="C335" s="79">
        <v>643.42600000000004</v>
      </c>
    </row>
    <row r="336" spans="1:3" x14ac:dyDescent="0.3">
      <c r="A336" s="77" t="s">
        <v>799</v>
      </c>
      <c r="B336" s="78">
        <v>39.102000000000004</v>
      </c>
      <c r="C336" s="79">
        <v>136.85700000000003</v>
      </c>
    </row>
    <row r="337" spans="1:9" x14ac:dyDescent="0.3">
      <c r="A337" s="77" t="s">
        <v>329</v>
      </c>
      <c r="B337" s="78">
        <v>953.38900000000001</v>
      </c>
      <c r="C337" s="79">
        <v>3336.8615</v>
      </c>
    </row>
    <row r="338" spans="1:9" x14ac:dyDescent="0.3">
      <c r="A338" s="77" t="s">
        <v>647</v>
      </c>
      <c r="B338" s="78">
        <v>38.668000000000006</v>
      </c>
      <c r="C338" s="79">
        <v>135.33800000000002</v>
      </c>
    </row>
    <row r="339" spans="1:9" x14ac:dyDescent="0.3">
      <c r="A339" s="77" t="s">
        <v>680</v>
      </c>
      <c r="B339" s="78">
        <v>521.88499999999999</v>
      </c>
      <c r="C339" s="79">
        <v>1826.5974999999999</v>
      </c>
    </row>
    <row r="340" spans="1:9" x14ac:dyDescent="0.3">
      <c r="A340" s="77" t="s">
        <v>546</v>
      </c>
      <c r="B340" s="78">
        <v>5.79</v>
      </c>
      <c r="C340" s="79">
        <v>20.265000000000001</v>
      </c>
    </row>
    <row r="341" spans="1:9" x14ac:dyDescent="0.3">
      <c r="A341" s="77" t="s">
        <v>371</v>
      </c>
      <c r="B341" s="78">
        <v>773.14499999999987</v>
      </c>
      <c r="C341" s="79">
        <v>2706.0074999999997</v>
      </c>
    </row>
    <row r="342" spans="1:9" x14ac:dyDescent="0.3">
      <c r="A342" s="77" t="s">
        <v>336</v>
      </c>
      <c r="B342" s="78">
        <v>150.078</v>
      </c>
      <c r="C342" s="79">
        <v>525.27300000000002</v>
      </c>
    </row>
    <row r="343" spans="1:9" x14ac:dyDescent="0.3">
      <c r="A343" s="77" t="s">
        <v>355</v>
      </c>
      <c r="B343" s="78">
        <v>3306.8609999999999</v>
      </c>
      <c r="C343" s="79">
        <v>11574.013499999999</v>
      </c>
    </row>
    <row r="344" spans="1:9" x14ac:dyDescent="0.3">
      <c r="A344" s="77" t="s">
        <v>890</v>
      </c>
      <c r="B344" s="78">
        <v>908.46799999999996</v>
      </c>
      <c r="C344" s="79">
        <v>3179.6379999999999</v>
      </c>
    </row>
    <row r="345" spans="1:9" x14ac:dyDescent="0.3">
      <c r="A345" s="77" t="s">
        <v>356</v>
      </c>
      <c r="B345" s="83">
        <v>2433.7739999999999</v>
      </c>
      <c r="C345" s="79">
        <v>8518.2089999999989</v>
      </c>
    </row>
    <row r="346" spans="1:9" s="76" customFormat="1" x14ac:dyDescent="0.3">
      <c r="A346" s="73" t="s">
        <v>923</v>
      </c>
      <c r="B346" s="74">
        <v>258261.87700000021</v>
      </c>
      <c r="C346" s="75">
        <v>903916.56950000033</v>
      </c>
      <c r="I346" s="87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&amp;C
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3"/>
  <sheetViews>
    <sheetView topLeftCell="A484" workbookViewId="0">
      <selection activeCell="L512" sqref="L512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10.5703125" bestFit="1" customWidth="1"/>
    <col min="7" max="7" width="5.42578125" bestFit="1" customWidth="1"/>
    <col min="8" max="8" width="9.5703125" bestFit="1" customWidth="1"/>
  </cols>
  <sheetData>
    <row r="1" spans="1:8" ht="15" customHeight="1" x14ac:dyDescent="0.25">
      <c r="A1" s="39" t="s">
        <v>38</v>
      </c>
      <c r="B1" s="41" t="s">
        <v>45</v>
      </c>
      <c r="C1" s="40" t="s">
        <v>44</v>
      </c>
      <c r="D1" s="43" t="s">
        <v>25</v>
      </c>
      <c r="E1" s="44" t="s">
        <v>303</v>
      </c>
      <c r="F1" s="45" t="s">
        <v>30</v>
      </c>
      <c r="G1" s="39" t="s">
        <v>26</v>
      </c>
      <c r="H1" s="39" t="s">
        <v>46</v>
      </c>
    </row>
    <row r="2" spans="1:8" ht="15" customHeight="1" x14ac:dyDescent="0.25">
      <c r="A2" s="30" t="s">
        <v>379</v>
      </c>
      <c r="B2" s="46" t="s">
        <v>380</v>
      </c>
      <c r="C2" s="42" t="s">
        <v>23</v>
      </c>
      <c r="D2" s="48" t="s">
        <v>27</v>
      </c>
      <c r="E2" s="47" t="s">
        <v>343</v>
      </c>
      <c r="F2" s="49">
        <v>496.077</v>
      </c>
      <c r="G2" s="28">
        <v>3.5</v>
      </c>
      <c r="H2" s="28">
        <v>1736.2694999999999</v>
      </c>
    </row>
    <row r="3" spans="1:8" ht="15" customHeight="1" x14ac:dyDescent="0.25">
      <c r="A3" s="30" t="s">
        <v>379</v>
      </c>
      <c r="B3" s="46" t="s">
        <v>381</v>
      </c>
      <c r="C3" s="42" t="s">
        <v>23</v>
      </c>
      <c r="D3" s="48" t="s">
        <v>27</v>
      </c>
      <c r="E3" s="47" t="s">
        <v>343</v>
      </c>
      <c r="F3" s="49">
        <v>21.632000000000001</v>
      </c>
      <c r="G3" s="28">
        <v>3.5</v>
      </c>
      <c r="H3" s="28">
        <v>75.712000000000003</v>
      </c>
    </row>
    <row r="4" spans="1:8" ht="15" customHeight="1" x14ac:dyDescent="0.25">
      <c r="A4" s="30" t="s">
        <v>379</v>
      </c>
      <c r="B4" s="46" t="s">
        <v>382</v>
      </c>
      <c r="C4" s="42" t="s">
        <v>368</v>
      </c>
      <c r="D4" s="50" t="s">
        <v>27</v>
      </c>
      <c r="E4" s="47" t="s">
        <v>383</v>
      </c>
      <c r="F4" s="49">
        <v>30.896000000000001</v>
      </c>
      <c r="G4" s="28">
        <v>3.5</v>
      </c>
      <c r="H4" s="28">
        <v>108.136</v>
      </c>
    </row>
    <row r="5" spans="1:8" ht="15" customHeight="1" x14ac:dyDescent="0.25">
      <c r="A5" s="30" t="s">
        <v>379</v>
      </c>
      <c r="B5" s="46" t="s">
        <v>384</v>
      </c>
      <c r="C5" s="42" t="s">
        <v>10</v>
      </c>
      <c r="D5" s="48" t="s">
        <v>27</v>
      </c>
      <c r="E5" s="47" t="s">
        <v>325</v>
      </c>
      <c r="F5" s="49">
        <v>205.12</v>
      </c>
      <c r="G5" s="28">
        <v>3.5</v>
      </c>
      <c r="H5" s="28">
        <v>717.92000000000007</v>
      </c>
    </row>
    <row r="6" spans="1:8" ht="15" customHeight="1" x14ac:dyDescent="0.25">
      <c r="A6" s="30" t="s">
        <v>379</v>
      </c>
      <c r="B6" s="46" t="s">
        <v>385</v>
      </c>
      <c r="C6" s="42" t="s">
        <v>10</v>
      </c>
      <c r="D6" s="48" t="s">
        <v>27</v>
      </c>
      <c r="E6" s="47" t="s">
        <v>325</v>
      </c>
      <c r="F6" s="49">
        <v>581.09199999999998</v>
      </c>
      <c r="G6" s="28">
        <v>3.5</v>
      </c>
      <c r="H6" s="28">
        <v>2033.8219999999999</v>
      </c>
    </row>
    <row r="7" spans="1:8" ht="15" customHeight="1" x14ac:dyDescent="0.25">
      <c r="A7" s="30" t="s">
        <v>379</v>
      </c>
      <c r="B7" s="46" t="s">
        <v>386</v>
      </c>
      <c r="C7" s="42" t="s">
        <v>323</v>
      </c>
      <c r="D7" s="48" t="s">
        <v>27</v>
      </c>
      <c r="E7" s="47" t="s">
        <v>355</v>
      </c>
      <c r="F7" s="49">
        <v>4.3499999999999996</v>
      </c>
      <c r="G7" s="28">
        <v>3.5</v>
      </c>
      <c r="H7" s="28">
        <v>15.224999999999998</v>
      </c>
    </row>
    <row r="8" spans="1:8" ht="15" customHeight="1" x14ac:dyDescent="0.25">
      <c r="A8" s="30" t="s">
        <v>379</v>
      </c>
      <c r="B8" s="46" t="s">
        <v>387</v>
      </c>
      <c r="C8" s="42" t="s">
        <v>323</v>
      </c>
      <c r="D8" s="48" t="s">
        <v>27</v>
      </c>
      <c r="E8" s="47" t="s">
        <v>355</v>
      </c>
      <c r="F8" s="49">
        <v>437.488</v>
      </c>
      <c r="G8" s="28">
        <v>3.5</v>
      </c>
      <c r="H8" s="28">
        <v>1531.2080000000001</v>
      </c>
    </row>
    <row r="9" spans="1:8" ht="15" customHeight="1" x14ac:dyDescent="0.25">
      <c r="A9" s="30" t="s">
        <v>379</v>
      </c>
      <c r="B9" s="46" t="s">
        <v>388</v>
      </c>
      <c r="C9" s="42" t="s">
        <v>305</v>
      </c>
      <c r="D9" s="48" t="s">
        <v>27</v>
      </c>
      <c r="E9" s="47" t="s">
        <v>337</v>
      </c>
      <c r="F9" s="49">
        <v>156.94499999999999</v>
      </c>
      <c r="G9" s="28">
        <v>3.5</v>
      </c>
      <c r="H9" s="28">
        <v>549.3075</v>
      </c>
    </row>
    <row r="10" spans="1:8" ht="15" customHeight="1" x14ac:dyDescent="0.25">
      <c r="A10" s="30" t="s">
        <v>379</v>
      </c>
      <c r="B10" s="46" t="s">
        <v>389</v>
      </c>
      <c r="C10" s="42" t="s">
        <v>309</v>
      </c>
      <c r="D10" s="48" t="s">
        <v>27</v>
      </c>
      <c r="E10" s="47" t="s">
        <v>334</v>
      </c>
      <c r="F10" s="49">
        <v>467.15499999999997</v>
      </c>
      <c r="G10" s="28">
        <v>3.5</v>
      </c>
      <c r="H10" s="28">
        <v>1635.0425</v>
      </c>
    </row>
    <row r="11" spans="1:8" s="60" customFormat="1" ht="15" customHeight="1" x14ac:dyDescent="0.25">
      <c r="A11" s="53"/>
      <c r="B11" s="54"/>
      <c r="C11" s="55"/>
      <c r="D11" s="56"/>
      <c r="E11" s="57"/>
      <c r="F11" s="61">
        <f>SUM(F2:F10)</f>
        <v>2400.7550000000001</v>
      </c>
      <c r="G11" s="59"/>
      <c r="H11" s="59">
        <f>SUM(H2:H10)</f>
        <v>8402.6424999999999</v>
      </c>
    </row>
    <row r="12" spans="1:8" ht="15" customHeight="1" x14ac:dyDescent="0.25">
      <c r="A12" s="30" t="s">
        <v>390</v>
      </c>
      <c r="B12" s="46" t="s">
        <v>391</v>
      </c>
      <c r="C12" s="42" t="s">
        <v>323</v>
      </c>
      <c r="D12" s="48" t="s">
        <v>27</v>
      </c>
      <c r="E12" s="47" t="s">
        <v>355</v>
      </c>
      <c r="F12" s="49">
        <v>34.22</v>
      </c>
      <c r="G12" s="28">
        <v>3.5</v>
      </c>
      <c r="H12" s="28">
        <v>119.77</v>
      </c>
    </row>
    <row r="13" spans="1:8" ht="15" customHeight="1" x14ac:dyDescent="0.25">
      <c r="A13" s="30" t="s">
        <v>390</v>
      </c>
      <c r="B13" s="46" t="s">
        <v>392</v>
      </c>
      <c r="C13" s="42" t="s">
        <v>310</v>
      </c>
      <c r="D13" s="48" t="s">
        <v>27</v>
      </c>
      <c r="E13" s="47" t="s">
        <v>349</v>
      </c>
      <c r="F13" s="49">
        <v>147.94</v>
      </c>
      <c r="G13" s="28">
        <v>3.5</v>
      </c>
      <c r="H13" s="28">
        <v>517.79</v>
      </c>
    </row>
    <row r="14" spans="1:8" ht="15" customHeight="1" x14ac:dyDescent="0.25">
      <c r="A14" s="30" t="s">
        <v>390</v>
      </c>
      <c r="B14" s="46" t="s">
        <v>393</v>
      </c>
      <c r="C14" s="42" t="s">
        <v>322</v>
      </c>
      <c r="D14" s="48" t="s">
        <v>27</v>
      </c>
      <c r="E14" s="47" t="s">
        <v>348</v>
      </c>
      <c r="F14" s="49">
        <v>613.95000000000005</v>
      </c>
      <c r="G14" s="28">
        <v>3.5</v>
      </c>
      <c r="H14" s="28">
        <v>2148.8250000000003</v>
      </c>
    </row>
    <row r="15" spans="1:8" ht="15" customHeight="1" x14ac:dyDescent="0.25">
      <c r="A15" s="30" t="s">
        <v>390</v>
      </c>
      <c r="B15" s="46" t="s">
        <v>394</v>
      </c>
      <c r="C15" s="42" t="s">
        <v>358</v>
      </c>
      <c r="D15" s="48" t="s">
        <v>27</v>
      </c>
      <c r="E15" s="47" t="s">
        <v>349</v>
      </c>
      <c r="F15" s="49">
        <v>571.95600000000002</v>
      </c>
      <c r="G15" s="28">
        <v>3.5</v>
      </c>
      <c r="H15" s="28">
        <v>2001.846</v>
      </c>
    </row>
    <row r="16" spans="1:8" ht="15" customHeight="1" x14ac:dyDescent="0.25">
      <c r="A16" s="30" t="s">
        <v>390</v>
      </c>
      <c r="B16" s="46" t="s">
        <v>395</v>
      </c>
      <c r="C16" s="42" t="s">
        <v>10</v>
      </c>
      <c r="D16" s="48" t="s">
        <v>27</v>
      </c>
      <c r="E16" s="47" t="s">
        <v>325</v>
      </c>
      <c r="F16" s="49">
        <v>802.9</v>
      </c>
      <c r="G16" s="28">
        <v>3.5</v>
      </c>
      <c r="H16" s="28">
        <v>2810.15</v>
      </c>
    </row>
    <row r="17" spans="1:8" ht="15" customHeight="1" x14ac:dyDescent="0.25">
      <c r="A17" s="30" t="s">
        <v>390</v>
      </c>
      <c r="B17" s="46" t="s">
        <v>396</v>
      </c>
      <c r="C17" s="42" t="s">
        <v>10</v>
      </c>
      <c r="D17" s="48" t="s">
        <v>27</v>
      </c>
      <c r="E17" s="47" t="s">
        <v>325</v>
      </c>
      <c r="F17" s="49">
        <v>16.28</v>
      </c>
      <c r="G17" s="28">
        <v>3.5</v>
      </c>
      <c r="H17" s="28">
        <v>56.980000000000004</v>
      </c>
    </row>
    <row r="18" spans="1:8" ht="15" customHeight="1" x14ac:dyDescent="0.25">
      <c r="A18" s="30" t="s">
        <v>390</v>
      </c>
      <c r="B18" s="46" t="s">
        <v>397</v>
      </c>
      <c r="C18" s="42" t="s">
        <v>358</v>
      </c>
      <c r="D18" s="48" t="s">
        <v>27</v>
      </c>
      <c r="E18" s="47" t="s">
        <v>349</v>
      </c>
      <c r="F18" s="49">
        <v>99.96</v>
      </c>
      <c r="G18" s="28">
        <v>3.5</v>
      </c>
      <c r="H18" s="28">
        <v>349.85999999999996</v>
      </c>
    </row>
    <row r="19" spans="1:8" ht="15" customHeight="1" x14ac:dyDescent="0.25">
      <c r="A19" s="30" t="s">
        <v>390</v>
      </c>
      <c r="B19" s="46" t="s">
        <v>398</v>
      </c>
      <c r="C19" s="42" t="s">
        <v>24</v>
      </c>
      <c r="D19" s="48" t="s">
        <v>27</v>
      </c>
      <c r="E19" s="47" t="s">
        <v>351</v>
      </c>
      <c r="F19" s="49">
        <v>432.38799999999998</v>
      </c>
      <c r="G19" s="28">
        <v>3.5</v>
      </c>
      <c r="H19" s="28">
        <v>1513.3579999999999</v>
      </c>
    </row>
    <row r="20" spans="1:8" ht="15" customHeight="1" x14ac:dyDescent="0.25">
      <c r="A20" s="30" t="s">
        <v>390</v>
      </c>
      <c r="B20" s="46" t="s">
        <v>399</v>
      </c>
      <c r="C20" s="42" t="s">
        <v>304</v>
      </c>
      <c r="D20" s="48" t="s">
        <v>27</v>
      </c>
      <c r="E20" s="47" t="s">
        <v>357</v>
      </c>
      <c r="F20" s="49">
        <v>381.56700000000001</v>
      </c>
      <c r="G20" s="28">
        <v>3.5</v>
      </c>
      <c r="H20" s="28">
        <v>1335.4845</v>
      </c>
    </row>
    <row r="21" spans="1:8" ht="15" customHeight="1" x14ac:dyDescent="0.25">
      <c r="A21" s="30" t="s">
        <v>390</v>
      </c>
      <c r="B21" s="46" t="s">
        <v>400</v>
      </c>
      <c r="C21" s="42" t="s">
        <v>370</v>
      </c>
      <c r="D21" s="48" t="s">
        <v>27</v>
      </c>
      <c r="E21" s="47" t="s">
        <v>371</v>
      </c>
      <c r="F21" s="49">
        <v>91.02</v>
      </c>
      <c r="G21" s="28">
        <v>3.5</v>
      </c>
      <c r="H21" s="28">
        <v>318.57</v>
      </c>
    </row>
    <row r="22" spans="1:8" ht="15" customHeight="1" x14ac:dyDescent="0.25">
      <c r="A22" s="30" t="s">
        <v>390</v>
      </c>
      <c r="B22" s="46" t="s">
        <v>401</v>
      </c>
      <c r="C22" s="42" t="s">
        <v>10</v>
      </c>
      <c r="D22" s="48" t="s">
        <v>27</v>
      </c>
      <c r="E22" s="47" t="s">
        <v>325</v>
      </c>
      <c r="F22" s="49">
        <v>123.1</v>
      </c>
      <c r="G22" s="28">
        <v>3.5</v>
      </c>
      <c r="H22" s="28">
        <v>430.84999999999997</v>
      </c>
    </row>
    <row r="23" spans="1:8" ht="15" customHeight="1" x14ac:dyDescent="0.25">
      <c r="A23" s="30" t="s">
        <v>390</v>
      </c>
      <c r="B23" s="46" t="s">
        <v>402</v>
      </c>
      <c r="C23" s="42" t="s">
        <v>312</v>
      </c>
      <c r="D23" s="48" t="s">
        <v>27</v>
      </c>
      <c r="E23" s="47" t="s">
        <v>333</v>
      </c>
      <c r="F23" s="49">
        <v>636.322</v>
      </c>
      <c r="G23" s="28">
        <v>3.5</v>
      </c>
      <c r="H23" s="28">
        <v>2227.127</v>
      </c>
    </row>
    <row r="24" spans="1:8" ht="15" customHeight="1" x14ac:dyDescent="0.25">
      <c r="A24" s="30" t="s">
        <v>390</v>
      </c>
      <c r="B24" s="46" t="s">
        <v>403</v>
      </c>
      <c r="C24" s="42" t="s">
        <v>24</v>
      </c>
      <c r="D24" s="48" t="s">
        <v>27</v>
      </c>
      <c r="E24" s="47" t="s">
        <v>351</v>
      </c>
      <c r="F24" s="49">
        <v>69.876000000000005</v>
      </c>
      <c r="G24" s="28">
        <v>3.5</v>
      </c>
      <c r="H24" s="28">
        <v>244.56600000000003</v>
      </c>
    </row>
    <row r="25" spans="1:8" ht="15" customHeight="1" x14ac:dyDescent="0.25">
      <c r="A25" s="30" t="s">
        <v>390</v>
      </c>
      <c r="B25" s="46" t="s">
        <v>404</v>
      </c>
      <c r="C25" s="42" t="s">
        <v>10</v>
      </c>
      <c r="D25" s="48" t="s">
        <v>27</v>
      </c>
      <c r="E25" s="47" t="s">
        <v>325</v>
      </c>
      <c r="F25" s="49">
        <v>470.25700000000001</v>
      </c>
      <c r="G25" s="28">
        <v>3.5</v>
      </c>
      <c r="H25" s="28">
        <v>1645.8995</v>
      </c>
    </row>
    <row r="26" spans="1:8" ht="15" customHeight="1" x14ac:dyDescent="0.25">
      <c r="A26" s="30" t="s">
        <v>390</v>
      </c>
      <c r="B26" s="46" t="s">
        <v>405</v>
      </c>
      <c r="C26" s="42" t="s">
        <v>358</v>
      </c>
      <c r="D26" s="48" t="s">
        <v>27</v>
      </c>
      <c r="E26" s="47" t="s">
        <v>349</v>
      </c>
      <c r="F26" s="49">
        <v>222.65600000000001</v>
      </c>
      <c r="G26" s="28">
        <v>3.5</v>
      </c>
      <c r="H26" s="28">
        <v>779.29600000000005</v>
      </c>
    </row>
    <row r="27" spans="1:8" s="60" customFormat="1" ht="15" customHeight="1" x14ac:dyDescent="0.25">
      <c r="A27" s="53"/>
      <c r="B27" s="54"/>
      <c r="C27" s="55"/>
      <c r="D27" s="56"/>
      <c r="E27" s="57"/>
      <c r="F27" s="61">
        <f>SUM(F12:F26)</f>
        <v>4714.3919999999998</v>
      </c>
      <c r="G27" s="59"/>
      <c r="H27" s="59">
        <f>SUM(H12:H26)</f>
        <v>16500.371999999999</v>
      </c>
    </row>
    <row r="28" spans="1:8" ht="15" customHeight="1" x14ac:dyDescent="0.25">
      <c r="A28" s="30" t="s">
        <v>406</v>
      </c>
      <c r="B28" s="46" t="s">
        <v>407</v>
      </c>
      <c r="C28" s="42" t="s">
        <v>24</v>
      </c>
      <c r="D28" s="48" t="s">
        <v>27</v>
      </c>
      <c r="E28" s="47" t="s">
        <v>351</v>
      </c>
      <c r="F28" s="49">
        <v>134.13900000000001</v>
      </c>
      <c r="G28" s="28">
        <v>3.5</v>
      </c>
      <c r="H28" s="28">
        <v>469.48650000000004</v>
      </c>
    </row>
    <row r="29" spans="1:8" ht="15" customHeight="1" x14ac:dyDescent="0.25">
      <c r="A29" s="30" t="s">
        <v>406</v>
      </c>
      <c r="B29" s="46" t="s">
        <v>408</v>
      </c>
      <c r="C29" s="42" t="s">
        <v>21</v>
      </c>
      <c r="D29" s="48" t="s">
        <v>27</v>
      </c>
      <c r="E29" s="47" t="s">
        <v>340</v>
      </c>
      <c r="F29" s="49">
        <v>145.78</v>
      </c>
      <c r="G29" s="28">
        <v>3.5</v>
      </c>
      <c r="H29" s="28">
        <v>510.23</v>
      </c>
    </row>
    <row r="30" spans="1:8" ht="15" customHeight="1" x14ac:dyDescent="0.25">
      <c r="A30" s="30" t="s">
        <v>406</v>
      </c>
      <c r="B30" s="46" t="s">
        <v>409</v>
      </c>
      <c r="C30" s="42" t="s">
        <v>378</v>
      </c>
      <c r="D30" s="48" t="s">
        <v>27</v>
      </c>
      <c r="E30" s="47" t="s">
        <v>371</v>
      </c>
      <c r="F30" s="49">
        <v>61.56</v>
      </c>
      <c r="G30" s="28">
        <v>3.5</v>
      </c>
      <c r="H30" s="28">
        <v>215.46</v>
      </c>
    </row>
    <row r="31" spans="1:8" ht="15" customHeight="1" x14ac:dyDescent="0.25">
      <c r="A31" s="30" t="s">
        <v>406</v>
      </c>
      <c r="B31" s="46" t="s">
        <v>410</v>
      </c>
      <c r="C31" s="42" t="s">
        <v>17</v>
      </c>
      <c r="D31" s="48" t="s">
        <v>27</v>
      </c>
      <c r="E31" s="47" t="s">
        <v>337</v>
      </c>
      <c r="F31" s="49">
        <v>433.81</v>
      </c>
      <c r="G31" s="28">
        <v>3.5</v>
      </c>
      <c r="H31" s="28">
        <v>1518.335</v>
      </c>
    </row>
    <row r="32" spans="1:8" ht="15" customHeight="1" x14ac:dyDescent="0.25">
      <c r="A32" s="30" t="s">
        <v>406</v>
      </c>
      <c r="B32" s="46" t="s">
        <v>411</v>
      </c>
      <c r="C32" s="42" t="s">
        <v>378</v>
      </c>
      <c r="D32" s="48" t="s">
        <v>27</v>
      </c>
      <c r="E32" s="47" t="s">
        <v>371</v>
      </c>
      <c r="F32" s="49">
        <v>159.16200000000001</v>
      </c>
      <c r="G32" s="28">
        <v>3.5</v>
      </c>
      <c r="H32" s="28">
        <v>557.06700000000001</v>
      </c>
    </row>
    <row r="33" spans="1:8" ht="15" customHeight="1" x14ac:dyDescent="0.25">
      <c r="A33" s="30" t="s">
        <v>406</v>
      </c>
      <c r="B33" s="46" t="s">
        <v>412</v>
      </c>
      <c r="C33" s="42" t="s">
        <v>322</v>
      </c>
      <c r="D33" s="48" t="s">
        <v>27</v>
      </c>
      <c r="E33" s="47" t="s">
        <v>348</v>
      </c>
      <c r="F33" s="49">
        <v>155.25800000000001</v>
      </c>
      <c r="G33" s="28">
        <v>3.5</v>
      </c>
      <c r="H33" s="28">
        <v>543.40300000000002</v>
      </c>
    </row>
    <row r="34" spans="1:8" ht="15" customHeight="1" x14ac:dyDescent="0.25">
      <c r="A34" s="30" t="s">
        <v>406</v>
      </c>
      <c r="B34" s="46" t="s">
        <v>413</v>
      </c>
      <c r="C34" s="42" t="s">
        <v>16</v>
      </c>
      <c r="D34" s="48" t="s">
        <v>27</v>
      </c>
      <c r="E34" s="47" t="s">
        <v>330</v>
      </c>
      <c r="F34" s="49">
        <v>2007.25</v>
      </c>
      <c r="G34" s="28">
        <v>3.5</v>
      </c>
      <c r="H34" s="28">
        <v>7025.375</v>
      </c>
    </row>
    <row r="35" spans="1:8" ht="15" customHeight="1" x14ac:dyDescent="0.25">
      <c r="A35" s="30" t="s">
        <v>406</v>
      </c>
      <c r="B35" s="46" t="s">
        <v>414</v>
      </c>
      <c r="C35" s="42" t="s">
        <v>322</v>
      </c>
      <c r="D35" s="48" t="s">
        <v>27</v>
      </c>
      <c r="E35" s="47" t="s">
        <v>348</v>
      </c>
      <c r="F35" s="49">
        <v>5.8360000000000003</v>
      </c>
      <c r="G35" s="28">
        <v>3.5</v>
      </c>
      <c r="H35" s="28">
        <v>20.426000000000002</v>
      </c>
    </row>
    <row r="36" spans="1:8" ht="15" customHeight="1" x14ac:dyDescent="0.25">
      <c r="A36" s="30" t="s">
        <v>406</v>
      </c>
      <c r="B36" s="46" t="s">
        <v>415</v>
      </c>
      <c r="C36" s="42" t="s">
        <v>358</v>
      </c>
      <c r="D36" s="48" t="s">
        <v>27</v>
      </c>
      <c r="E36" s="47" t="s">
        <v>349</v>
      </c>
      <c r="F36" s="49">
        <v>173.85599999999999</v>
      </c>
      <c r="G36" s="28">
        <v>3.5</v>
      </c>
      <c r="H36" s="28">
        <v>608.49599999999998</v>
      </c>
    </row>
    <row r="37" spans="1:8" ht="15" customHeight="1" x14ac:dyDescent="0.25">
      <c r="A37" s="30" t="s">
        <v>406</v>
      </c>
      <c r="B37" s="46" t="s">
        <v>416</v>
      </c>
      <c r="C37" s="42" t="s">
        <v>358</v>
      </c>
      <c r="D37" s="48" t="s">
        <v>27</v>
      </c>
      <c r="E37" s="47" t="s">
        <v>349</v>
      </c>
      <c r="F37" s="49">
        <v>5.56</v>
      </c>
      <c r="G37" s="28">
        <v>3.5</v>
      </c>
      <c r="H37" s="28">
        <v>19.459999999999997</v>
      </c>
    </row>
    <row r="38" spans="1:8" ht="15" customHeight="1" x14ac:dyDescent="0.25">
      <c r="A38" s="30" t="s">
        <v>406</v>
      </c>
      <c r="B38" s="46" t="s">
        <v>417</v>
      </c>
      <c r="C38" s="42" t="s">
        <v>313</v>
      </c>
      <c r="D38" s="48" t="s">
        <v>27</v>
      </c>
      <c r="E38" s="47" t="s">
        <v>326</v>
      </c>
      <c r="F38" s="49">
        <v>929.74599999999998</v>
      </c>
      <c r="G38" s="28">
        <v>3.5</v>
      </c>
      <c r="H38" s="28">
        <v>3254.1109999999999</v>
      </c>
    </row>
    <row r="39" spans="1:8" ht="15" customHeight="1" x14ac:dyDescent="0.25">
      <c r="A39" s="30" t="s">
        <v>406</v>
      </c>
      <c r="B39" s="46" t="s">
        <v>418</v>
      </c>
      <c r="C39" s="42" t="s">
        <v>16</v>
      </c>
      <c r="D39" s="48" t="s">
        <v>27</v>
      </c>
      <c r="E39" s="47" t="s">
        <v>330</v>
      </c>
      <c r="F39" s="49">
        <v>401.45</v>
      </c>
      <c r="G39" s="28">
        <v>3.5</v>
      </c>
      <c r="H39" s="28">
        <v>1405.075</v>
      </c>
    </row>
    <row r="40" spans="1:8" ht="15" customHeight="1" x14ac:dyDescent="0.25">
      <c r="A40" s="30" t="s">
        <v>406</v>
      </c>
      <c r="B40" s="46" t="s">
        <v>419</v>
      </c>
      <c r="C40" s="42" t="s">
        <v>16</v>
      </c>
      <c r="D40" s="48" t="s">
        <v>27</v>
      </c>
      <c r="E40" s="47" t="s">
        <v>330</v>
      </c>
      <c r="F40" s="49">
        <v>275.32299999999998</v>
      </c>
      <c r="G40" s="28">
        <v>3.5</v>
      </c>
      <c r="H40" s="28">
        <v>963.63049999999998</v>
      </c>
    </row>
    <row r="41" spans="1:8" ht="15" customHeight="1" x14ac:dyDescent="0.25">
      <c r="A41" s="30" t="s">
        <v>406</v>
      </c>
      <c r="B41" s="46" t="s">
        <v>420</v>
      </c>
      <c r="C41" s="42" t="s">
        <v>312</v>
      </c>
      <c r="D41" s="48" t="s">
        <v>27</v>
      </c>
      <c r="E41" s="47" t="s">
        <v>333</v>
      </c>
      <c r="F41" s="49">
        <v>238.976</v>
      </c>
      <c r="G41" s="28">
        <v>3.5</v>
      </c>
      <c r="H41" s="28">
        <v>836.41599999999994</v>
      </c>
    </row>
    <row r="42" spans="1:8" ht="15" customHeight="1" x14ac:dyDescent="0.25">
      <c r="A42" s="30" t="s">
        <v>406</v>
      </c>
      <c r="B42" s="46" t="s">
        <v>421</v>
      </c>
      <c r="C42" s="42" t="s">
        <v>368</v>
      </c>
      <c r="D42" s="48" t="s">
        <v>27</v>
      </c>
      <c r="E42" s="47" t="s">
        <v>383</v>
      </c>
      <c r="F42" s="49">
        <v>277.27600000000001</v>
      </c>
      <c r="G42" s="28">
        <v>3.5</v>
      </c>
      <c r="H42" s="28">
        <v>970.46600000000001</v>
      </c>
    </row>
    <row r="43" spans="1:8" ht="15" customHeight="1" x14ac:dyDescent="0.25">
      <c r="A43" s="30" t="s">
        <v>406</v>
      </c>
      <c r="B43" s="46" t="s">
        <v>422</v>
      </c>
      <c r="C43" s="42" t="s">
        <v>304</v>
      </c>
      <c r="D43" s="48" t="s">
        <v>27</v>
      </c>
      <c r="E43" s="47" t="s">
        <v>357</v>
      </c>
      <c r="F43" s="49">
        <v>25.63</v>
      </c>
      <c r="G43" s="28">
        <v>3.5</v>
      </c>
      <c r="H43" s="28">
        <v>89.704999999999998</v>
      </c>
    </row>
    <row r="44" spans="1:8" ht="15" customHeight="1" x14ac:dyDescent="0.25">
      <c r="A44" s="30" t="s">
        <v>406</v>
      </c>
      <c r="B44" s="46" t="s">
        <v>423</v>
      </c>
      <c r="C44" s="42" t="s">
        <v>368</v>
      </c>
      <c r="D44" s="48" t="s">
        <v>27</v>
      </c>
      <c r="E44" s="47" t="s">
        <v>383</v>
      </c>
      <c r="F44" s="49">
        <v>27.81</v>
      </c>
      <c r="G44" s="28">
        <v>3.5</v>
      </c>
      <c r="H44" s="28">
        <v>97.334999999999994</v>
      </c>
    </row>
    <row r="45" spans="1:8" ht="15" customHeight="1" x14ac:dyDescent="0.25">
      <c r="A45" s="30" t="s">
        <v>406</v>
      </c>
      <c r="B45" s="46" t="s">
        <v>424</v>
      </c>
      <c r="C45" s="42" t="s">
        <v>368</v>
      </c>
      <c r="D45" s="48" t="s">
        <v>27</v>
      </c>
      <c r="E45" s="47" t="s">
        <v>383</v>
      </c>
      <c r="F45" s="49">
        <v>21.58</v>
      </c>
      <c r="G45" s="28">
        <v>3.5</v>
      </c>
      <c r="H45" s="28">
        <v>75.53</v>
      </c>
    </row>
    <row r="46" spans="1:8" ht="15" customHeight="1" x14ac:dyDescent="0.25">
      <c r="A46" s="30" t="s">
        <v>406</v>
      </c>
      <c r="B46" s="46" t="s">
        <v>425</v>
      </c>
      <c r="C46" s="42" t="s">
        <v>304</v>
      </c>
      <c r="D46" s="48" t="s">
        <v>27</v>
      </c>
      <c r="E46" s="47" t="s">
        <v>357</v>
      </c>
      <c r="F46" s="49">
        <v>256.11</v>
      </c>
      <c r="G46" s="28">
        <v>3.5</v>
      </c>
      <c r="H46" s="28">
        <v>896.38499999999999</v>
      </c>
    </row>
    <row r="47" spans="1:8" s="60" customFormat="1" ht="15" customHeight="1" x14ac:dyDescent="0.25">
      <c r="A47" s="53"/>
      <c r="B47" s="54"/>
      <c r="C47" s="55"/>
      <c r="D47" s="56"/>
      <c r="E47" s="57"/>
      <c r="F47" s="61">
        <f>SUM(F28:F46)</f>
        <v>5736.1119999999992</v>
      </c>
      <c r="G47" s="59"/>
      <c r="H47" s="59">
        <f>SUM(H28:H46)</f>
        <v>20076.391999999996</v>
      </c>
    </row>
    <row r="48" spans="1:8" ht="15" customHeight="1" x14ac:dyDescent="0.25">
      <c r="A48" s="30" t="s">
        <v>426</v>
      </c>
      <c r="B48" s="46" t="s">
        <v>427</v>
      </c>
      <c r="C48" s="42" t="s">
        <v>24</v>
      </c>
      <c r="D48" s="48" t="s">
        <v>27</v>
      </c>
      <c r="E48" s="47" t="s">
        <v>351</v>
      </c>
      <c r="F48" s="49">
        <v>1428.63</v>
      </c>
      <c r="G48" s="28">
        <v>3.5</v>
      </c>
      <c r="H48" s="28">
        <v>5000.2049999999999</v>
      </c>
    </row>
    <row r="49" spans="1:8" ht="15" customHeight="1" x14ac:dyDescent="0.25">
      <c r="A49" s="30" t="s">
        <v>426</v>
      </c>
      <c r="B49" s="46" t="s">
        <v>428</v>
      </c>
      <c r="C49" s="42" t="s">
        <v>22</v>
      </c>
      <c r="D49" s="48" t="s">
        <v>27</v>
      </c>
      <c r="E49" s="47" t="s">
        <v>328</v>
      </c>
      <c r="F49" s="49">
        <v>1233.2660000000001</v>
      </c>
      <c r="G49" s="28">
        <v>3.5</v>
      </c>
      <c r="H49" s="28">
        <v>4316.4310000000005</v>
      </c>
    </row>
    <row r="50" spans="1:8" ht="15" customHeight="1" x14ac:dyDescent="0.25">
      <c r="A50" s="30" t="s">
        <v>426</v>
      </c>
      <c r="B50" s="46" t="s">
        <v>429</v>
      </c>
      <c r="C50" s="42" t="s">
        <v>22</v>
      </c>
      <c r="D50" s="48" t="s">
        <v>27</v>
      </c>
      <c r="E50" s="47" t="s">
        <v>328</v>
      </c>
      <c r="F50" s="49">
        <v>908.29499999999996</v>
      </c>
      <c r="G50" s="28">
        <v>3.5</v>
      </c>
      <c r="H50" s="28">
        <v>3179.0324999999998</v>
      </c>
    </row>
    <row r="51" spans="1:8" ht="15" customHeight="1" x14ac:dyDescent="0.25">
      <c r="A51" s="30" t="s">
        <v>426</v>
      </c>
      <c r="B51" s="46" t="s">
        <v>430</v>
      </c>
      <c r="C51" s="42" t="s">
        <v>318</v>
      </c>
      <c r="D51" s="48" t="s">
        <v>27</v>
      </c>
      <c r="E51" s="47" t="s">
        <v>343</v>
      </c>
      <c r="F51" s="49">
        <v>563.02</v>
      </c>
      <c r="G51" s="28">
        <v>3.5</v>
      </c>
      <c r="H51" s="28">
        <v>1970.57</v>
      </c>
    </row>
    <row r="52" spans="1:8" ht="15" customHeight="1" x14ac:dyDescent="0.25">
      <c r="A52" s="30" t="s">
        <v>426</v>
      </c>
      <c r="B52" s="46" t="s">
        <v>431</v>
      </c>
      <c r="C52" s="42" t="s">
        <v>10</v>
      </c>
      <c r="D52" s="48" t="s">
        <v>27</v>
      </c>
      <c r="E52" s="47" t="s">
        <v>325</v>
      </c>
      <c r="F52" s="49">
        <v>1577.625</v>
      </c>
      <c r="G52" s="28">
        <v>3.5</v>
      </c>
      <c r="H52" s="28">
        <v>5521.6875</v>
      </c>
    </row>
    <row r="53" spans="1:8" ht="15" customHeight="1" x14ac:dyDescent="0.25">
      <c r="A53" s="30" t="s">
        <v>426</v>
      </c>
      <c r="B53" s="46" t="s">
        <v>432</v>
      </c>
      <c r="C53" s="42" t="s">
        <v>16</v>
      </c>
      <c r="D53" s="48" t="s">
        <v>27</v>
      </c>
      <c r="E53" s="47" t="s">
        <v>330</v>
      </c>
      <c r="F53" s="49">
        <v>195.84299999999999</v>
      </c>
      <c r="G53" s="28">
        <v>3.5</v>
      </c>
      <c r="H53" s="28">
        <v>685.45049999999992</v>
      </c>
    </row>
    <row r="54" spans="1:8" ht="15" customHeight="1" x14ac:dyDescent="0.25">
      <c r="A54" s="30" t="s">
        <v>426</v>
      </c>
      <c r="B54" s="46" t="s">
        <v>433</v>
      </c>
      <c r="C54" s="42" t="s">
        <v>257</v>
      </c>
      <c r="D54" s="48" t="s">
        <v>27</v>
      </c>
      <c r="E54" s="47" t="s">
        <v>338</v>
      </c>
      <c r="F54" s="49">
        <v>148.88</v>
      </c>
      <c r="G54" s="28">
        <v>3.5</v>
      </c>
      <c r="H54" s="28">
        <v>521.07999999999993</v>
      </c>
    </row>
    <row r="55" spans="1:8" ht="15" customHeight="1" x14ac:dyDescent="0.25">
      <c r="A55" s="30" t="s">
        <v>426</v>
      </c>
      <c r="B55" s="46" t="s">
        <v>434</v>
      </c>
      <c r="C55" s="42" t="s">
        <v>318</v>
      </c>
      <c r="D55" s="48" t="s">
        <v>27</v>
      </c>
      <c r="E55" s="47" t="s">
        <v>343</v>
      </c>
      <c r="F55" s="49">
        <v>4014.5</v>
      </c>
      <c r="G55" s="28">
        <v>3.5</v>
      </c>
      <c r="H55" s="28">
        <v>14050.75</v>
      </c>
    </row>
    <row r="56" spans="1:8" ht="15" customHeight="1" x14ac:dyDescent="0.25">
      <c r="A56" s="30" t="s">
        <v>426</v>
      </c>
      <c r="B56" s="46" t="s">
        <v>435</v>
      </c>
      <c r="C56" s="42" t="s">
        <v>313</v>
      </c>
      <c r="D56" s="48" t="s">
        <v>27</v>
      </c>
      <c r="E56" s="47" t="s">
        <v>326</v>
      </c>
      <c r="F56" s="49">
        <v>216.32599999999999</v>
      </c>
      <c r="G56" s="28">
        <v>3.5</v>
      </c>
      <c r="H56" s="28">
        <v>757.14099999999996</v>
      </c>
    </row>
    <row r="57" spans="1:8" ht="15" customHeight="1" x14ac:dyDescent="0.25">
      <c r="A57" s="30" t="s">
        <v>426</v>
      </c>
      <c r="B57" s="46" t="s">
        <v>436</v>
      </c>
      <c r="C57" s="42" t="s">
        <v>305</v>
      </c>
      <c r="D57" s="48" t="s">
        <v>27</v>
      </c>
      <c r="E57" s="47" t="s">
        <v>337</v>
      </c>
      <c r="F57" s="49">
        <v>223.8</v>
      </c>
      <c r="G57" s="28">
        <v>3.5</v>
      </c>
      <c r="H57" s="28">
        <v>783.30000000000007</v>
      </c>
    </row>
    <row r="58" spans="1:8" ht="15" customHeight="1" x14ac:dyDescent="0.25">
      <c r="A58" s="30" t="s">
        <v>426</v>
      </c>
      <c r="B58" s="46" t="s">
        <v>437</v>
      </c>
      <c r="C58" s="42" t="s">
        <v>362</v>
      </c>
      <c r="D58" s="48" t="s">
        <v>27</v>
      </c>
      <c r="E58" s="47" t="s">
        <v>369</v>
      </c>
      <c r="F58" s="49">
        <v>155.54</v>
      </c>
      <c r="G58" s="28">
        <v>3.5</v>
      </c>
      <c r="H58" s="28">
        <v>544.39</v>
      </c>
    </row>
    <row r="59" spans="1:8" ht="15" customHeight="1" x14ac:dyDescent="0.25">
      <c r="A59" s="30" t="s">
        <v>426</v>
      </c>
      <c r="B59" s="46" t="s">
        <v>438</v>
      </c>
      <c r="C59" s="42" t="s">
        <v>309</v>
      </c>
      <c r="D59" s="48" t="s">
        <v>27</v>
      </c>
      <c r="E59" s="47" t="s">
        <v>334</v>
      </c>
      <c r="F59" s="49">
        <v>50.655999999999999</v>
      </c>
      <c r="G59" s="28">
        <v>3.5</v>
      </c>
      <c r="H59" s="28">
        <v>177.29599999999999</v>
      </c>
    </row>
    <row r="60" spans="1:8" s="60" customFormat="1" ht="15" customHeight="1" x14ac:dyDescent="0.25">
      <c r="A60" s="53"/>
      <c r="B60" s="54"/>
      <c r="C60" s="55"/>
      <c r="D60" s="56"/>
      <c r="E60" s="57"/>
      <c r="F60" s="61">
        <f>SUM(F48:F59)</f>
        <v>10716.381000000001</v>
      </c>
      <c r="G60" s="59"/>
      <c r="H60" s="59">
        <f>SUM(H48:H59)</f>
        <v>37507.333500000008</v>
      </c>
    </row>
    <row r="61" spans="1:8" ht="15" customHeight="1" x14ac:dyDescent="0.25">
      <c r="A61" s="30" t="s">
        <v>439</v>
      </c>
      <c r="B61" s="46" t="s">
        <v>440</v>
      </c>
      <c r="C61" s="42" t="s">
        <v>363</v>
      </c>
      <c r="D61" s="48" t="s">
        <v>27</v>
      </c>
      <c r="E61" s="47" t="s">
        <v>364</v>
      </c>
      <c r="F61" s="49">
        <v>652.49</v>
      </c>
      <c r="G61" s="28">
        <v>3.5</v>
      </c>
      <c r="H61" s="28">
        <v>2283.7150000000001</v>
      </c>
    </row>
    <row r="62" spans="1:8" ht="15" customHeight="1" x14ac:dyDescent="0.25">
      <c r="A62" s="30" t="s">
        <v>439</v>
      </c>
      <c r="B62" s="46" t="s">
        <v>441</v>
      </c>
      <c r="C62" s="42" t="s">
        <v>304</v>
      </c>
      <c r="D62" s="48" t="s">
        <v>27</v>
      </c>
      <c r="E62" s="47" t="s">
        <v>357</v>
      </c>
      <c r="F62" s="49">
        <v>417.25</v>
      </c>
      <c r="G62" s="28">
        <v>3.5</v>
      </c>
      <c r="H62" s="28">
        <v>1460.375</v>
      </c>
    </row>
    <row r="63" spans="1:8" ht="15" customHeight="1" x14ac:dyDescent="0.25">
      <c r="A63" s="30" t="s">
        <v>439</v>
      </c>
      <c r="B63" s="46" t="s">
        <v>442</v>
      </c>
      <c r="C63" s="42" t="s">
        <v>363</v>
      </c>
      <c r="D63" s="48" t="s">
        <v>27</v>
      </c>
      <c r="E63" s="47" t="s">
        <v>364</v>
      </c>
      <c r="F63" s="49">
        <v>1767.18</v>
      </c>
      <c r="G63" s="28">
        <v>3.5</v>
      </c>
      <c r="H63" s="28">
        <v>6185.13</v>
      </c>
    </row>
    <row r="64" spans="1:8" ht="15" customHeight="1" x14ac:dyDescent="0.25">
      <c r="A64" s="30" t="s">
        <v>439</v>
      </c>
      <c r="B64" s="46" t="s">
        <v>443</v>
      </c>
      <c r="C64" s="42" t="s">
        <v>362</v>
      </c>
      <c r="D64" s="48" t="s">
        <v>27</v>
      </c>
      <c r="E64" s="47" t="s">
        <v>369</v>
      </c>
      <c r="F64" s="49">
        <v>63.468000000000004</v>
      </c>
      <c r="G64" s="28">
        <v>3.5</v>
      </c>
      <c r="H64" s="28">
        <v>222.13800000000001</v>
      </c>
    </row>
    <row r="65" spans="1:8" ht="15" customHeight="1" x14ac:dyDescent="0.25">
      <c r="A65" s="30" t="s">
        <v>439</v>
      </c>
      <c r="B65" s="46" t="s">
        <v>444</v>
      </c>
      <c r="C65" s="42" t="s">
        <v>378</v>
      </c>
      <c r="D65" s="48" t="s">
        <v>27</v>
      </c>
      <c r="E65" s="47" t="s">
        <v>371</v>
      </c>
      <c r="F65" s="49">
        <v>73.055999999999997</v>
      </c>
      <c r="G65" s="28">
        <v>3.5</v>
      </c>
      <c r="H65" s="28">
        <v>255.696</v>
      </c>
    </row>
    <row r="66" spans="1:8" ht="15" customHeight="1" x14ac:dyDescent="0.25">
      <c r="A66" s="30" t="s">
        <v>439</v>
      </c>
      <c r="B66" s="46" t="s">
        <v>445</v>
      </c>
      <c r="C66" s="42" t="s">
        <v>40</v>
      </c>
      <c r="D66" s="48" t="s">
        <v>27</v>
      </c>
      <c r="E66" s="47" t="s">
        <v>346</v>
      </c>
      <c r="F66" s="49">
        <v>793.69</v>
      </c>
      <c r="G66" s="28">
        <v>3.5</v>
      </c>
      <c r="H66" s="28">
        <v>2777.915</v>
      </c>
    </row>
    <row r="67" spans="1:8" ht="15" customHeight="1" x14ac:dyDescent="0.25">
      <c r="A67" s="30" t="s">
        <v>439</v>
      </c>
      <c r="B67" s="46" t="s">
        <v>446</v>
      </c>
      <c r="C67" s="42" t="s">
        <v>320</v>
      </c>
      <c r="D67" s="48" t="s">
        <v>27</v>
      </c>
      <c r="E67" s="47" t="s">
        <v>332</v>
      </c>
      <c r="F67" s="49">
        <v>57.53</v>
      </c>
      <c r="G67" s="28">
        <v>3.5</v>
      </c>
      <c r="H67" s="28">
        <v>201.35500000000002</v>
      </c>
    </row>
    <row r="68" spans="1:8" ht="15" customHeight="1" x14ac:dyDescent="0.25">
      <c r="A68" s="30" t="s">
        <v>439</v>
      </c>
      <c r="B68" s="46" t="s">
        <v>447</v>
      </c>
      <c r="C68" s="42" t="s">
        <v>40</v>
      </c>
      <c r="D68" s="48" t="s">
        <v>27</v>
      </c>
      <c r="E68" s="47" t="s">
        <v>346</v>
      </c>
      <c r="F68" s="49">
        <v>401.45</v>
      </c>
      <c r="G68" s="28">
        <v>3.5</v>
      </c>
      <c r="H68" s="28">
        <v>1405.075</v>
      </c>
    </row>
    <row r="69" spans="1:8" ht="15" customHeight="1" x14ac:dyDescent="0.25">
      <c r="A69" s="30" t="s">
        <v>439</v>
      </c>
      <c r="B69" s="46" t="s">
        <v>448</v>
      </c>
      <c r="C69" s="42" t="s">
        <v>378</v>
      </c>
      <c r="D69" s="48" t="s">
        <v>27</v>
      </c>
      <c r="E69" s="47" t="s">
        <v>371</v>
      </c>
      <c r="F69" s="49">
        <v>22.04</v>
      </c>
      <c r="G69" s="28">
        <v>3.5</v>
      </c>
      <c r="H69" s="28">
        <v>77.14</v>
      </c>
    </row>
    <row r="70" spans="1:8" ht="15" customHeight="1" x14ac:dyDescent="0.25">
      <c r="A70" s="30" t="s">
        <v>439</v>
      </c>
      <c r="B70" s="46" t="s">
        <v>449</v>
      </c>
      <c r="C70" s="42" t="s">
        <v>10</v>
      </c>
      <c r="D70" s="48" t="s">
        <v>27</v>
      </c>
      <c r="E70" s="47" t="s">
        <v>325</v>
      </c>
      <c r="F70" s="49">
        <v>457.25200000000001</v>
      </c>
      <c r="G70" s="28">
        <v>3.5</v>
      </c>
      <c r="H70" s="28">
        <v>1600.3820000000001</v>
      </c>
    </row>
    <row r="71" spans="1:8" ht="15" customHeight="1" x14ac:dyDescent="0.25">
      <c r="A71" s="30" t="s">
        <v>439</v>
      </c>
      <c r="B71" s="46" t="s">
        <v>450</v>
      </c>
      <c r="C71" s="42" t="s">
        <v>313</v>
      </c>
      <c r="D71" s="48" t="s">
        <v>27</v>
      </c>
      <c r="E71" s="47" t="s">
        <v>326</v>
      </c>
      <c r="F71" s="49">
        <v>633.81799999999998</v>
      </c>
      <c r="G71" s="28">
        <v>3.5</v>
      </c>
      <c r="H71" s="28">
        <v>2218.3629999999998</v>
      </c>
    </row>
    <row r="72" spans="1:8" ht="15" customHeight="1" x14ac:dyDescent="0.25">
      <c r="A72" s="30" t="s">
        <v>439</v>
      </c>
      <c r="B72" s="46" t="s">
        <v>451</v>
      </c>
      <c r="C72" s="42" t="s">
        <v>313</v>
      </c>
      <c r="D72" s="48" t="s">
        <v>27</v>
      </c>
      <c r="E72" s="47" t="s">
        <v>326</v>
      </c>
      <c r="F72" s="49">
        <v>21.632000000000001</v>
      </c>
      <c r="G72" s="28">
        <v>3.5</v>
      </c>
      <c r="H72" s="28">
        <v>75.712000000000003</v>
      </c>
    </row>
    <row r="73" spans="1:8" ht="15" customHeight="1" x14ac:dyDescent="0.25">
      <c r="A73" s="30" t="s">
        <v>439</v>
      </c>
      <c r="B73" s="46" t="s">
        <v>452</v>
      </c>
      <c r="C73" s="42" t="s">
        <v>313</v>
      </c>
      <c r="D73" s="48" t="s">
        <v>27</v>
      </c>
      <c r="E73" s="47" t="s">
        <v>326</v>
      </c>
      <c r="F73" s="49">
        <v>134.846</v>
      </c>
      <c r="G73" s="28">
        <v>3.5</v>
      </c>
      <c r="H73" s="28">
        <v>471.96100000000001</v>
      </c>
    </row>
    <row r="74" spans="1:8" ht="15" customHeight="1" x14ac:dyDescent="0.25">
      <c r="A74" s="30" t="s">
        <v>439</v>
      </c>
      <c r="B74" s="46" t="s">
        <v>453</v>
      </c>
      <c r="C74" s="42" t="s">
        <v>370</v>
      </c>
      <c r="D74" s="48" t="s">
        <v>27</v>
      </c>
      <c r="E74" s="47" t="s">
        <v>371</v>
      </c>
      <c r="F74" s="49">
        <v>446.05900000000003</v>
      </c>
      <c r="G74" s="28">
        <v>3.5</v>
      </c>
      <c r="H74" s="28">
        <v>1561.2065</v>
      </c>
    </row>
    <row r="75" spans="1:8" ht="15" customHeight="1" x14ac:dyDescent="0.25">
      <c r="A75" s="30" t="s">
        <v>439</v>
      </c>
      <c r="B75" s="46" t="s">
        <v>454</v>
      </c>
      <c r="C75" s="42" t="s">
        <v>310</v>
      </c>
      <c r="D75" s="48" t="s">
        <v>27</v>
      </c>
      <c r="E75" s="47" t="s">
        <v>349</v>
      </c>
      <c r="F75" s="49">
        <v>983.63300000000004</v>
      </c>
      <c r="G75" s="28">
        <v>3.5</v>
      </c>
      <c r="H75" s="28">
        <v>3442.7155000000002</v>
      </c>
    </row>
    <row r="76" spans="1:8" ht="15" customHeight="1" x14ac:dyDescent="0.25">
      <c r="A76" s="30" t="s">
        <v>439</v>
      </c>
      <c r="B76" s="46" t="s">
        <v>455</v>
      </c>
      <c r="C76" s="42" t="s">
        <v>308</v>
      </c>
      <c r="D76" s="48" t="s">
        <v>27</v>
      </c>
      <c r="E76" s="47" t="s">
        <v>331</v>
      </c>
      <c r="F76" s="49">
        <v>1855.4359999999999</v>
      </c>
      <c r="G76" s="28">
        <v>3.5</v>
      </c>
      <c r="H76" s="28">
        <v>6494.0259999999998</v>
      </c>
    </row>
    <row r="77" spans="1:8" ht="15" customHeight="1" x14ac:dyDescent="0.25">
      <c r="A77" s="30" t="s">
        <v>439</v>
      </c>
      <c r="B77" s="46" t="s">
        <v>456</v>
      </c>
      <c r="C77" s="42" t="s">
        <v>370</v>
      </c>
      <c r="D77" s="48" t="s">
        <v>27</v>
      </c>
      <c r="E77" s="47" t="s">
        <v>371</v>
      </c>
      <c r="F77" s="49">
        <v>24.44</v>
      </c>
      <c r="G77" s="28">
        <v>3.5</v>
      </c>
      <c r="H77" s="28">
        <v>85.54</v>
      </c>
    </row>
    <row r="78" spans="1:8" ht="15" customHeight="1" x14ac:dyDescent="0.25">
      <c r="A78" s="30" t="s">
        <v>439</v>
      </c>
      <c r="B78" s="46" t="s">
        <v>457</v>
      </c>
      <c r="C78" s="42" t="s">
        <v>312</v>
      </c>
      <c r="D78" s="48" t="s">
        <v>27</v>
      </c>
      <c r="E78" s="47" t="s">
        <v>333</v>
      </c>
      <c r="F78" s="49">
        <v>348.45600000000002</v>
      </c>
      <c r="G78" s="28">
        <v>3.5</v>
      </c>
      <c r="H78" s="28">
        <v>1219.596</v>
      </c>
    </row>
    <row r="79" spans="1:8" ht="15" customHeight="1" x14ac:dyDescent="0.25">
      <c r="A79" s="30" t="s">
        <v>439</v>
      </c>
      <c r="B79" s="46" t="s">
        <v>458</v>
      </c>
      <c r="C79" s="42" t="s">
        <v>305</v>
      </c>
      <c r="D79" s="48" t="s">
        <v>27</v>
      </c>
      <c r="E79" s="47" t="s">
        <v>337</v>
      </c>
      <c r="F79" s="49">
        <v>703.17</v>
      </c>
      <c r="G79" s="28">
        <v>3.5</v>
      </c>
      <c r="H79" s="28">
        <v>2461.0949999999998</v>
      </c>
    </row>
    <row r="80" spans="1:8" s="60" customFormat="1" ht="15" customHeight="1" x14ac:dyDescent="0.25">
      <c r="A80" s="53"/>
      <c r="B80" s="54"/>
      <c r="C80" s="55"/>
      <c r="D80" s="56"/>
      <c r="E80" s="57"/>
      <c r="F80" s="61">
        <f>SUM(F61:F79)</f>
        <v>9856.8960000000025</v>
      </c>
      <c r="G80" s="59"/>
      <c r="H80" s="59">
        <f>SUM(H61:H79)</f>
        <v>34499.135999999999</v>
      </c>
    </row>
    <row r="81" spans="1:8" ht="15" customHeight="1" x14ac:dyDescent="0.25">
      <c r="A81" s="30" t="s">
        <v>459</v>
      </c>
      <c r="B81" s="46" t="s">
        <v>460</v>
      </c>
      <c r="C81" s="42" t="s">
        <v>22</v>
      </c>
      <c r="D81" s="48" t="s">
        <v>27</v>
      </c>
      <c r="E81" s="47" t="s">
        <v>328</v>
      </c>
      <c r="F81" s="49">
        <v>2310.7379999999998</v>
      </c>
      <c r="G81" s="28">
        <v>3.5</v>
      </c>
      <c r="H81" s="28">
        <v>8087.5829999999996</v>
      </c>
    </row>
    <row r="82" spans="1:8" ht="15" customHeight="1" x14ac:dyDescent="0.25">
      <c r="A82" s="30" t="s">
        <v>459</v>
      </c>
      <c r="B82" s="46" t="s">
        <v>461</v>
      </c>
      <c r="C82" s="42" t="s">
        <v>263</v>
      </c>
      <c r="D82" s="48" t="s">
        <v>27</v>
      </c>
      <c r="E82" s="47" t="s">
        <v>344</v>
      </c>
      <c r="F82" s="49">
        <v>694.86099999999999</v>
      </c>
      <c r="G82" s="28">
        <v>3.5</v>
      </c>
      <c r="H82" s="28">
        <v>2432.0135</v>
      </c>
    </row>
    <row r="83" spans="1:8" ht="15" customHeight="1" x14ac:dyDescent="0.25">
      <c r="A83" s="30" t="s">
        <v>459</v>
      </c>
      <c r="B83" s="46" t="s">
        <v>462</v>
      </c>
      <c r="C83" s="42" t="s">
        <v>304</v>
      </c>
      <c r="D83" s="48" t="s">
        <v>27</v>
      </c>
      <c r="E83" s="47" t="s">
        <v>357</v>
      </c>
      <c r="F83" s="49">
        <v>372.98</v>
      </c>
      <c r="G83" s="28">
        <v>3.5</v>
      </c>
      <c r="H83" s="28">
        <v>1305.43</v>
      </c>
    </row>
    <row r="84" spans="1:8" ht="15" customHeight="1" x14ac:dyDescent="0.25">
      <c r="A84" s="30" t="s">
        <v>459</v>
      </c>
      <c r="B84" s="46" t="s">
        <v>463</v>
      </c>
      <c r="C84" s="42" t="s">
        <v>40</v>
      </c>
      <c r="D84" s="48" t="s">
        <v>27</v>
      </c>
      <c r="E84" s="47" t="s">
        <v>346</v>
      </c>
      <c r="F84" s="49">
        <v>50.207999999999998</v>
      </c>
      <c r="G84" s="28">
        <v>3.5</v>
      </c>
      <c r="H84" s="28">
        <v>175.72800000000001</v>
      </c>
    </row>
    <row r="85" spans="1:8" ht="15" customHeight="1" x14ac:dyDescent="0.25">
      <c r="A85" s="30" t="s">
        <v>459</v>
      </c>
      <c r="B85" s="46" t="s">
        <v>464</v>
      </c>
      <c r="C85" s="42" t="s">
        <v>21</v>
      </c>
      <c r="D85" s="48" t="s">
        <v>27</v>
      </c>
      <c r="E85" s="47" t="s">
        <v>340</v>
      </c>
      <c r="F85" s="49">
        <v>404.80099999999999</v>
      </c>
      <c r="G85" s="28">
        <v>3.5</v>
      </c>
      <c r="H85" s="28">
        <v>1416.8035</v>
      </c>
    </row>
    <row r="86" spans="1:8" ht="15" customHeight="1" x14ac:dyDescent="0.25">
      <c r="A86" s="30" t="s">
        <v>459</v>
      </c>
      <c r="B86" s="46" t="s">
        <v>465</v>
      </c>
      <c r="C86" s="42" t="s">
        <v>40</v>
      </c>
      <c r="D86" s="48" t="s">
        <v>27</v>
      </c>
      <c r="E86" s="47" t="s">
        <v>346</v>
      </c>
      <c r="F86" s="49">
        <v>586.21799999999996</v>
      </c>
      <c r="G86" s="28">
        <v>3.5</v>
      </c>
      <c r="H86" s="28">
        <v>2051.7629999999999</v>
      </c>
    </row>
    <row r="87" spans="1:8" ht="15" customHeight="1" x14ac:dyDescent="0.25">
      <c r="A87" s="30" t="s">
        <v>459</v>
      </c>
      <c r="B87" s="46" t="s">
        <v>466</v>
      </c>
      <c r="C87" s="42" t="s">
        <v>358</v>
      </c>
      <c r="D87" s="48" t="s">
        <v>27</v>
      </c>
      <c r="E87" s="47" t="s">
        <v>349</v>
      </c>
      <c r="F87" s="49">
        <v>5.68</v>
      </c>
      <c r="G87" s="28">
        <v>3.5</v>
      </c>
      <c r="H87" s="28">
        <v>19.88</v>
      </c>
    </row>
    <row r="88" spans="1:8" ht="15" customHeight="1" x14ac:dyDescent="0.25">
      <c r="A88" s="30" t="s">
        <v>459</v>
      </c>
      <c r="B88" s="46" t="s">
        <v>467</v>
      </c>
      <c r="C88" s="42" t="s">
        <v>304</v>
      </c>
      <c r="D88" s="48" t="s">
        <v>27</v>
      </c>
      <c r="E88" s="47" t="s">
        <v>357</v>
      </c>
      <c r="F88" s="49">
        <v>80.67</v>
      </c>
      <c r="G88" s="28">
        <v>3.5</v>
      </c>
      <c r="H88" s="28">
        <v>282.34500000000003</v>
      </c>
    </row>
    <row r="89" spans="1:8" ht="15" customHeight="1" x14ac:dyDescent="0.25">
      <c r="A89" s="30" t="s">
        <v>459</v>
      </c>
      <c r="B89" s="46" t="s">
        <v>468</v>
      </c>
      <c r="C89" s="42" t="s">
        <v>10</v>
      </c>
      <c r="D89" s="48" t="s">
        <v>27</v>
      </c>
      <c r="E89" s="47" t="s">
        <v>325</v>
      </c>
      <c r="F89" s="49">
        <v>1614.008</v>
      </c>
      <c r="G89" s="28">
        <v>3.5</v>
      </c>
      <c r="H89" s="28">
        <v>5649.0280000000002</v>
      </c>
    </row>
    <row r="90" spans="1:8" ht="15" customHeight="1" x14ac:dyDescent="0.25">
      <c r="A90" s="30" t="s">
        <v>459</v>
      </c>
      <c r="B90" s="46" t="s">
        <v>469</v>
      </c>
      <c r="C90" s="42" t="s">
        <v>24</v>
      </c>
      <c r="D90" s="48" t="s">
        <v>27</v>
      </c>
      <c r="E90" s="47" t="s">
        <v>351</v>
      </c>
      <c r="F90" s="49">
        <v>11.36</v>
      </c>
      <c r="G90" s="28">
        <v>3.5</v>
      </c>
      <c r="H90" s="28">
        <v>39.76</v>
      </c>
    </row>
    <row r="91" spans="1:8" ht="15" customHeight="1" x14ac:dyDescent="0.25">
      <c r="A91" s="30" t="s">
        <v>459</v>
      </c>
      <c r="B91" s="46" t="s">
        <v>470</v>
      </c>
      <c r="C91" s="42" t="s">
        <v>314</v>
      </c>
      <c r="D91" s="48" t="s">
        <v>27</v>
      </c>
      <c r="E91" s="47" t="s">
        <v>339</v>
      </c>
      <c r="F91" s="49">
        <v>291.63200000000001</v>
      </c>
      <c r="G91" s="28">
        <v>3.5</v>
      </c>
      <c r="H91" s="28">
        <v>1020.712</v>
      </c>
    </row>
    <row r="92" spans="1:8" ht="15" customHeight="1" x14ac:dyDescent="0.25">
      <c r="A92" s="30" t="s">
        <v>459</v>
      </c>
      <c r="B92" s="46" t="s">
        <v>471</v>
      </c>
      <c r="C92" s="42" t="s">
        <v>16</v>
      </c>
      <c r="D92" s="48" t="s">
        <v>27</v>
      </c>
      <c r="E92" s="47" t="s">
        <v>330</v>
      </c>
      <c r="F92" s="49">
        <v>967.60199999999998</v>
      </c>
      <c r="G92" s="28">
        <v>3.5</v>
      </c>
      <c r="H92" s="28">
        <v>3386.607</v>
      </c>
    </row>
    <row r="93" spans="1:8" ht="15" customHeight="1" x14ac:dyDescent="0.25">
      <c r="A93" s="30" t="s">
        <v>459</v>
      </c>
      <c r="B93" s="46" t="s">
        <v>472</v>
      </c>
      <c r="C93" s="42" t="s">
        <v>20</v>
      </c>
      <c r="D93" s="48" t="s">
        <v>27</v>
      </c>
      <c r="E93" s="47" t="s">
        <v>473</v>
      </c>
      <c r="F93" s="49">
        <v>245.69200000000001</v>
      </c>
      <c r="G93" s="28">
        <v>3.5</v>
      </c>
      <c r="H93" s="28">
        <v>859.92200000000003</v>
      </c>
    </row>
    <row r="94" spans="1:8" ht="15" customHeight="1" x14ac:dyDescent="0.25">
      <c r="A94" s="30" t="s">
        <v>459</v>
      </c>
      <c r="B94" s="46" t="s">
        <v>474</v>
      </c>
      <c r="C94" s="42" t="s">
        <v>16</v>
      </c>
      <c r="D94" s="48" t="s">
        <v>27</v>
      </c>
      <c r="E94" s="47" t="s">
        <v>330</v>
      </c>
      <c r="F94" s="49">
        <v>80.290000000000006</v>
      </c>
      <c r="G94" s="28">
        <v>3.5</v>
      </c>
      <c r="H94" s="28">
        <v>281.01500000000004</v>
      </c>
    </row>
    <row r="95" spans="1:8" ht="15" customHeight="1" x14ac:dyDescent="0.25">
      <c r="A95" s="30" t="s">
        <v>459</v>
      </c>
      <c r="B95" s="46" t="s">
        <v>475</v>
      </c>
      <c r="C95" s="42" t="s">
        <v>20</v>
      </c>
      <c r="D95" s="48" t="s">
        <v>27</v>
      </c>
      <c r="E95" s="47" t="s">
        <v>473</v>
      </c>
      <c r="F95" s="49">
        <v>2157.7820000000002</v>
      </c>
      <c r="G95" s="28">
        <v>3.5</v>
      </c>
      <c r="H95" s="28">
        <v>7552.237000000001</v>
      </c>
    </row>
    <row r="96" spans="1:8" s="60" customFormat="1" ht="15" customHeight="1" x14ac:dyDescent="0.25">
      <c r="A96" s="53"/>
      <c r="B96" s="54"/>
      <c r="C96" s="55"/>
      <c r="D96" s="56"/>
      <c r="E96" s="57"/>
      <c r="F96" s="61">
        <f>SUM(F81:F95)</f>
        <v>9874.521999999999</v>
      </c>
      <c r="G96" s="59"/>
      <c r="H96" s="59">
        <f>SUM(H81:H95)</f>
        <v>34560.826999999997</v>
      </c>
    </row>
    <row r="97" spans="1:8" ht="15" customHeight="1" x14ac:dyDescent="0.25">
      <c r="A97" s="30" t="s">
        <v>476</v>
      </c>
      <c r="B97" s="46" t="s">
        <v>477</v>
      </c>
      <c r="C97" s="42" t="s">
        <v>306</v>
      </c>
      <c r="D97" s="48" t="s">
        <v>27</v>
      </c>
      <c r="E97" s="47" t="s">
        <v>326</v>
      </c>
      <c r="F97" s="49">
        <v>1119.722</v>
      </c>
      <c r="G97" s="28">
        <v>3.5</v>
      </c>
      <c r="H97" s="28">
        <v>3919.027</v>
      </c>
    </row>
    <row r="98" spans="1:8" ht="15" customHeight="1" x14ac:dyDescent="0.25">
      <c r="A98" s="30" t="s">
        <v>476</v>
      </c>
      <c r="B98" s="46" t="s">
        <v>478</v>
      </c>
      <c r="C98" s="42" t="s">
        <v>315</v>
      </c>
      <c r="D98" s="48" t="s">
        <v>27</v>
      </c>
      <c r="E98" s="47" t="s">
        <v>343</v>
      </c>
      <c r="F98" s="49">
        <v>1598.74</v>
      </c>
      <c r="G98" s="28">
        <v>3.5</v>
      </c>
      <c r="H98" s="28">
        <v>5595.59</v>
      </c>
    </row>
    <row r="99" spans="1:8" ht="15" customHeight="1" x14ac:dyDescent="0.25">
      <c r="A99" s="30" t="s">
        <v>476</v>
      </c>
      <c r="B99" s="46" t="s">
        <v>479</v>
      </c>
      <c r="C99" s="42" t="s">
        <v>376</v>
      </c>
      <c r="D99" s="48" t="s">
        <v>27</v>
      </c>
      <c r="E99" s="47" t="s">
        <v>480</v>
      </c>
      <c r="F99" s="49">
        <v>805.83399999999995</v>
      </c>
      <c r="G99" s="28">
        <v>3.5</v>
      </c>
      <c r="H99" s="28">
        <v>2820.4189999999999</v>
      </c>
    </row>
    <row r="100" spans="1:8" ht="15" customHeight="1" x14ac:dyDescent="0.25">
      <c r="A100" s="30" t="s">
        <v>476</v>
      </c>
      <c r="B100" s="46" t="s">
        <v>481</v>
      </c>
      <c r="C100" s="42" t="s">
        <v>306</v>
      </c>
      <c r="D100" s="48" t="s">
        <v>27</v>
      </c>
      <c r="E100" s="47" t="s">
        <v>326</v>
      </c>
      <c r="F100" s="49">
        <v>12.882</v>
      </c>
      <c r="G100" s="28">
        <v>3.5</v>
      </c>
      <c r="H100" s="28">
        <v>45.086999999999996</v>
      </c>
    </row>
    <row r="101" spans="1:8" ht="15" customHeight="1" x14ac:dyDescent="0.25">
      <c r="A101" s="30" t="s">
        <v>476</v>
      </c>
      <c r="B101" s="46" t="s">
        <v>482</v>
      </c>
      <c r="C101" s="42" t="s">
        <v>15</v>
      </c>
      <c r="D101" s="48" t="s">
        <v>27</v>
      </c>
      <c r="E101" s="47" t="s">
        <v>335</v>
      </c>
      <c r="F101" s="49">
        <v>779.91600000000005</v>
      </c>
      <c r="G101" s="28">
        <v>3.5</v>
      </c>
      <c r="H101" s="28">
        <v>2729.7060000000001</v>
      </c>
    </row>
    <row r="102" spans="1:8" ht="15" customHeight="1" x14ac:dyDescent="0.25">
      <c r="A102" s="30" t="s">
        <v>476</v>
      </c>
      <c r="B102" s="46" t="s">
        <v>483</v>
      </c>
      <c r="C102" s="42" t="s">
        <v>378</v>
      </c>
      <c r="D102" s="48" t="s">
        <v>27</v>
      </c>
      <c r="E102" s="47" t="s">
        <v>371</v>
      </c>
      <c r="F102" s="49">
        <v>1044.809</v>
      </c>
      <c r="G102" s="28">
        <v>3.5</v>
      </c>
      <c r="H102" s="28">
        <v>3656.8314999999998</v>
      </c>
    </row>
    <row r="103" spans="1:8" ht="15" customHeight="1" x14ac:dyDescent="0.25">
      <c r="A103" s="30" t="s">
        <v>476</v>
      </c>
      <c r="B103" s="46" t="s">
        <v>484</v>
      </c>
      <c r="C103" s="42" t="s">
        <v>321</v>
      </c>
      <c r="D103" s="48" t="s">
        <v>27</v>
      </c>
      <c r="E103" s="47" t="s">
        <v>341</v>
      </c>
      <c r="F103" s="49">
        <v>1431.4570000000001</v>
      </c>
      <c r="G103" s="28">
        <v>3.5</v>
      </c>
      <c r="H103" s="28">
        <v>5010.0995000000003</v>
      </c>
    </row>
    <row r="104" spans="1:8" ht="15" customHeight="1" x14ac:dyDescent="0.25">
      <c r="A104" s="30" t="s">
        <v>476</v>
      </c>
      <c r="B104" s="46" t="s">
        <v>485</v>
      </c>
      <c r="C104" s="42" t="s">
        <v>14</v>
      </c>
      <c r="D104" s="48" t="s">
        <v>27</v>
      </c>
      <c r="E104" s="47" t="s">
        <v>327</v>
      </c>
      <c r="F104" s="49">
        <v>653.06799999999998</v>
      </c>
      <c r="G104" s="28">
        <v>3.5</v>
      </c>
      <c r="H104" s="28">
        <v>2285.7379999999998</v>
      </c>
    </row>
    <row r="105" spans="1:8" ht="15" customHeight="1" x14ac:dyDescent="0.25">
      <c r="A105" s="30" t="s">
        <v>476</v>
      </c>
      <c r="B105" s="46" t="s">
        <v>486</v>
      </c>
      <c r="C105" s="42" t="s">
        <v>10</v>
      </c>
      <c r="D105" s="48" t="s">
        <v>27</v>
      </c>
      <c r="E105" s="47" t="s">
        <v>325</v>
      </c>
      <c r="F105" s="49">
        <v>998.61599999999999</v>
      </c>
      <c r="G105" s="28">
        <v>3.5</v>
      </c>
      <c r="H105" s="28">
        <v>3495.1559999999999</v>
      </c>
    </row>
    <row r="106" spans="1:8" ht="15" customHeight="1" x14ac:dyDescent="0.25">
      <c r="A106" s="30" t="s">
        <v>476</v>
      </c>
      <c r="B106" s="46" t="s">
        <v>487</v>
      </c>
      <c r="C106" s="42" t="s">
        <v>488</v>
      </c>
      <c r="D106" s="48" t="s">
        <v>27</v>
      </c>
      <c r="E106" s="47" t="s">
        <v>489</v>
      </c>
      <c r="F106" s="49">
        <v>2754.4110000000001</v>
      </c>
      <c r="G106" s="28">
        <v>3.5</v>
      </c>
      <c r="H106" s="28">
        <v>9640.4385000000002</v>
      </c>
    </row>
    <row r="107" spans="1:8" ht="15" customHeight="1" x14ac:dyDescent="0.25">
      <c r="A107" s="30" t="s">
        <v>476</v>
      </c>
      <c r="B107" s="46" t="s">
        <v>490</v>
      </c>
      <c r="C107" s="42" t="s">
        <v>21</v>
      </c>
      <c r="D107" s="48" t="s">
        <v>27</v>
      </c>
      <c r="E107" s="47" t="s">
        <v>340</v>
      </c>
      <c r="F107" s="49">
        <v>74.364000000000004</v>
      </c>
      <c r="G107" s="28">
        <v>3.5</v>
      </c>
      <c r="H107" s="28">
        <v>260.274</v>
      </c>
    </row>
    <row r="108" spans="1:8" ht="15" customHeight="1" x14ac:dyDescent="0.25">
      <c r="A108" s="30" t="s">
        <v>476</v>
      </c>
      <c r="B108" s="46" t="s">
        <v>491</v>
      </c>
      <c r="C108" s="42" t="s">
        <v>23</v>
      </c>
      <c r="D108" s="48" t="s">
        <v>27</v>
      </c>
      <c r="E108" s="47" t="s">
        <v>343</v>
      </c>
      <c r="F108" s="49">
        <v>4338.0119999999997</v>
      </c>
      <c r="G108" s="28">
        <v>3.5</v>
      </c>
      <c r="H108" s="28">
        <v>15183.041999999999</v>
      </c>
    </row>
    <row r="109" spans="1:8" ht="15" customHeight="1" x14ac:dyDescent="0.25">
      <c r="A109" s="30" t="s">
        <v>476</v>
      </c>
      <c r="B109" s="46" t="s">
        <v>492</v>
      </c>
      <c r="C109" s="42" t="s">
        <v>40</v>
      </c>
      <c r="D109" s="48" t="s">
        <v>27</v>
      </c>
      <c r="E109" s="47" t="s">
        <v>346</v>
      </c>
      <c r="F109" s="49">
        <v>80.62</v>
      </c>
      <c r="G109" s="28">
        <v>3.5</v>
      </c>
      <c r="H109" s="28">
        <v>282.17</v>
      </c>
    </row>
    <row r="110" spans="1:8" ht="15" customHeight="1" x14ac:dyDescent="0.25">
      <c r="A110" s="30" t="s">
        <v>476</v>
      </c>
      <c r="B110" s="46" t="s">
        <v>493</v>
      </c>
      <c r="C110" s="42" t="s">
        <v>313</v>
      </c>
      <c r="D110" s="48" t="s">
        <v>27</v>
      </c>
      <c r="E110" s="47" t="s">
        <v>326</v>
      </c>
      <c r="F110" s="49">
        <v>231.53399999999999</v>
      </c>
      <c r="G110" s="28">
        <v>3.5</v>
      </c>
      <c r="H110" s="28">
        <v>810.36899999999991</v>
      </c>
    </row>
    <row r="111" spans="1:8" ht="15" customHeight="1" x14ac:dyDescent="0.25">
      <c r="A111" s="30" t="s">
        <v>476</v>
      </c>
      <c r="B111" s="46" t="s">
        <v>494</v>
      </c>
      <c r="C111" s="42" t="s">
        <v>488</v>
      </c>
      <c r="D111" s="48" t="s">
        <v>27</v>
      </c>
      <c r="E111" s="47" t="s">
        <v>489</v>
      </c>
      <c r="F111" s="49">
        <v>750</v>
      </c>
      <c r="G111" s="28">
        <v>3.5</v>
      </c>
      <c r="H111" s="28">
        <v>2625</v>
      </c>
    </row>
    <row r="112" spans="1:8" ht="15" customHeight="1" x14ac:dyDescent="0.25">
      <c r="A112" s="30" t="s">
        <v>476</v>
      </c>
      <c r="B112" s="46" t="s">
        <v>495</v>
      </c>
      <c r="C112" s="42" t="s">
        <v>376</v>
      </c>
      <c r="D112" s="48" t="s">
        <v>27</v>
      </c>
      <c r="E112" s="47" t="s">
        <v>480</v>
      </c>
      <c r="F112" s="49">
        <v>137</v>
      </c>
      <c r="G112" s="28">
        <v>3.5</v>
      </c>
      <c r="H112" s="28">
        <v>479.5</v>
      </c>
    </row>
    <row r="113" spans="1:8" ht="15" customHeight="1" x14ac:dyDescent="0.25">
      <c r="A113" s="30" t="s">
        <v>476</v>
      </c>
      <c r="B113" s="46" t="s">
        <v>496</v>
      </c>
      <c r="C113" s="42" t="s">
        <v>14</v>
      </c>
      <c r="D113" s="48" t="s">
        <v>27</v>
      </c>
      <c r="E113" s="47" t="s">
        <v>327</v>
      </c>
      <c r="F113" s="49">
        <v>289</v>
      </c>
      <c r="G113" s="28">
        <v>3.5</v>
      </c>
      <c r="H113" s="28">
        <v>1011.5</v>
      </c>
    </row>
    <row r="114" spans="1:8" ht="15" customHeight="1" x14ac:dyDescent="0.25">
      <c r="A114" s="30" t="s">
        <v>476</v>
      </c>
      <c r="B114" s="46" t="s">
        <v>497</v>
      </c>
      <c r="C114" s="42" t="s">
        <v>28</v>
      </c>
      <c r="D114" s="48" t="s">
        <v>27</v>
      </c>
      <c r="E114" s="47" t="s">
        <v>342</v>
      </c>
      <c r="F114" s="49">
        <v>573.20000000000005</v>
      </c>
      <c r="G114" s="28">
        <v>3.5</v>
      </c>
      <c r="H114" s="28">
        <v>2006.2000000000003</v>
      </c>
    </row>
    <row r="115" spans="1:8" ht="15" customHeight="1" x14ac:dyDescent="0.25">
      <c r="A115" s="30" t="s">
        <v>476</v>
      </c>
      <c r="B115" s="46" t="s">
        <v>498</v>
      </c>
      <c r="C115" s="42" t="s">
        <v>305</v>
      </c>
      <c r="D115" s="48" t="s">
        <v>27</v>
      </c>
      <c r="E115" s="47" t="s">
        <v>337</v>
      </c>
      <c r="F115" s="49">
        <v>44.298000000000002</v>
      </c>
      <c r="G115" s="28">
        <v>3.5</v>
      </c>
      <c r="H115" s="28">
        <v>155.04300000000001</v>
      </c>
    </row>
    <row r="116" spans="1:8" ht="15" customHeight="1" x14ac:dyDescent="0.25">
      <c r="A116" s="30" t="s">
        <v>476</v>
      </c>
      <c r="B116" s="46" t="s">
        <v>499</v>
      </c>
      <c r="C116" s="42" t="s">
        <v>305</v>
      </c>
      <c r="D116" s="48" t="s">
        <v>27</v>
      </c>
      <c r="E116" s="47" t="s">
        <v>337</v>
      </c>
      <c r="F116" s="49">
        <v>54.38</v>
      </c>
      <c r="G116" s="28">
        <v>3.5</v>
      </c>
      <c r="H116" s="28">
        <v>190.33</v>
      </c>
    </row>
    <row r="117" spans="1:8" ht="15" customHeight="1" x14ac:dyDescent="0.25">
      <c r="A117" s="30" t="s">
        <v>476</v>
      </c>
      <c r="B117" s="46" t="s">
        <v>500</v>
      </c>
      <c r="C117" s="42" t="s">
        <v>323</v>
      </c>
      <c r="D117" s="48" t="s">
        <v>27</v>
      </c>
      <c r="E117" s="47" t="s">
        <v>355</v>
      </c>
      <c r="F117" s="49">
        <v>7.76</v>
      </c>
      <c r="G117" s="28">
        <v>3.5</v>
      </c>
      <c r="H117" s="28">
        <v>27.16</v>
      </c>
    </row>
    <row r="118" spans="1:8" ht="15" customHeight="1" x14ac:dyDescent="0.25">
      <c r="A118" s="30" t="s">
        <v>476</v>
      </c>
      <c r="B118" s="46" t="s">
        <v>501</v>
      </c>
      <c r="C118" s="42" t="s">
        <v>323</v>
      </c>
      <c r="D118" s="48" t="s">
        <v>27</v>
      </c>
      <c r="E118" s="47" t="s">
        <v>355</v>
      </c>
      <c r="F118" s="49">
        <v>46.35</v>
      </c>
      <c r="G118" s="28">
        <v>3.5</v>
      </c>
      <c r="H118" s="28">
        <v>162.22499999999999</v>
      </c>
    </row>
    <row r="119" spans="1:8" ht="15" customHeight="1" x14ac:dyDescent="0.25">
      <c r="A119" s="30" t="s">
        <v>476</v>
      </c>
      <c r="B119" s="46" t="s">
        <v>502</v>
      </c>
      <c r="C119" s="42" t="s">
        <v>305</v>
      </c>
      <c r="D119" s="48" t="s">
        <v>27</v>
      </c>
      <c r="E119" s="47" t="s">
        <v>337</v>
      </c>
      <c r="F119" s="49">
        <v>304.05200000000002</v>
      </c>
      <c r="G119" s="28">
        <v>3.5</v>
      </c>
      <c r="H119" s="28">
        <v>1064.182</v>
      </c>
    </row>
    <row r="120" spans="1:8" ht="15" customHeight="1" x14ac:dyDescent="0.25">
      <c r="A120" s="30" t="s">
        <v>476</v>
      </c>
      <c r="B120" s="46" t="s">
        <v>503</v>
      </c>
      <c r="C120" s="42" t="s">
        <v>322</v>
      </c>
      <c r="D120" s="48" t="s">
        <v>27</v>
      </c>
      <c r="E120" s="47" t="s">
        <v>348</v>
      </c>
      <c r="F120" s="49">
        <v>1060.645</v>
      </c>
      <c r="G120" s="28">
        <v>3.5</v>
      </c>
      <c r="H120" s="28">
        <v>3712.2574999999997</v>
      </c>
    </row>
    <row r="121" spans="1:8" ht="15" customHeight="1" x14ac:dyDescent="0.25">
      <c r="A121" s="30" t="s">
        <v>476</v>
      </c>
      <c r="B121" s="46" t="s">
        <v>504</v>
      </c>
      <c r="C121" s="42" t="s">
        <v>323</v>
      </c>
      <c r="D121" s="48" t="s">
        <v>27</v>
      </c>
      <c r="E121" s="47" t="s">
        <v>355</v>
      </c>
      <c r="F121" s="49">
        <v>330.774</v>
      </c>
      <c r="G121" s="28">
        <v>3.5</v>
      </c>
      <c r="H121" s="28">
        <v>1157.7090000000001</v>
      </c>
    </row>
    <row r="122" spans="1:8" ht="15" customHeight="1" x14ac:dyDescent="0.25">
      <c r="A122" s="30" t="s">
        <v>476</v>
      </c>
      <c r="B122" s="46" t="s">
        <v>505</v>
      </c>
      <c r="C122" s="42" t="s">
        <v>319</v>
      </c>
      <c r="D122" s="48" t="s">
        <v>27</v>
      </c>
      <c r="E122" s="47" t="s">
        <v>506</v>
      </c>
      <c r="F122" s="49">
        <v>826.49</v>
      </c>
      <c r="G122" s="28">
        <v>3.5</v>
      </c>
      <c r="H122" s="28">
        <v>2892.7150000000001</v>
      </c>
    </row>
    <row r="123" spans="1:8" ht="15" customHeight="1" x14ac:dyDescent="0.25">
      <c r="A123" s="30" t="s">
        <v>476</v>
      </c>
      <c r="B123" s="46" t="s">
        <v>507</v>
      </c>
      <c r="C123" s="42" t="s">
        <v>319</v>
      </c>
      <c r="D123" s="48" t="s">
        <v>27</v>
      </c>
      <c r="E123" s="47" t="s">
        <v>506</v>
      </c>
      <c r="F123" s="49">
        <v>66.936000000000007</v>
      </c>
      <c r="G123" s="28">
        <v>3.5</v>
      </c>
      <c r="H123" s="28">
        <v>234.27600000000001</v>
      </c>
    </row>
    <row r="124" spans="1:8" ht="15" customHeight="1" x14ac:dyDescent="0.25">
      <c r="A124" s="30" t="s">
        <v>476</v>
      </c>
      <c r="B124" s="46" t="s">
        <v>508</v>
      </c>
      <c r="C124" s="42" t="s">
        <v>322</v>
      </c>
      <c r="D124" s="48" t="s">
        <v>27</v>
      </c>
      <c r="E124" s="47" t="s">
        <v>348</v>
      </c>
      <c r="F124" s="49">
        <v>118.8</v>
      </c>
      <c r="G124" s="28">
        <v>3.5</v>
      </c>
      <c r="H124" s="28">
        <v>415.8</v>
      </c>
    </row>
    <row r="125" spans="1:8" s="60" customFormat="1" ht="15" customHeight="1" x14ac:dyDescent="0.25">
      <c r="A125" s="53"/>
      <c r="B125" s="54"/>
      <c r="C125" s="55"/>
      <c r="D125" s="56"/>
      <c r="E125" s="57"/>
      <c r="F125" s="61">
        <f>SUM(F97:F124)</f>
        <v>20533.670000000002</v>
      </c>
      <c r="G125" s="59"/>
      <c r="H125" s="59">
        <f>SUM(H97:H124)</f>
        <v>71867.845000000001</v>
      </c>
    </row>
    <row r="126" spans="1:8" ht="15" customHeight="1" x14ac:dyDescent="0.25">
      <c r="A126" s="30" t="s">
        <v>509</v>
      </c>
      <c r="B126" s="46" t="s">
        <v>510</v>
      </c>
      <c r="C126" s="42" t="s">
        <v>14</v>
      </c>
      <c r="D126" s="48" t="s">
        <v>27</v>
      </c>
      <c r="E126" s="47" t="s">
        <v>327</v>
      </c>
      <c r="F126" s="49">
        <v>173.99199999999999</v>
      </c>
      <c r="G126" s="28">
        <v>3.5</v>
      </c>
      <c r="H126" s="28">
        <v>608.97199999999998</v>
      </c>
    </row>
    <row r="127" spans="1:8" ht="15" customHeight="1" x14ac:dyDescent="0.25">
      <c r="A127" s="30" t="s">
        <v>509</v>
      </c>
      <c r="B127" s="46" t="s">
        <v>511</v>
      </c>
      <c r="C127" s="42" t="s">
        <v>278</v>
      </c>
      <c r="D127" s="48" t="s">
        <v>27</v>
      </c>
      <c r="E127" s="47" t="s">
        <v>354</v>
      </c>
      <c r="F127" s="49">
        <v>524.18200000000002</v>
      </c>
      <c r="G127" s="28">
        <v>3.5</v>
      </c>
      <c r="H127" s="28">
        <v>1834.6370000000002</v>
      </c>
    </row>
    <row r="128" spans="1:8" ht="15" customHeight="1" x14ac:dyDescent="0.25">
      <c r="A128" s="30" t="s">
        <v>509</v>
      </c>
      <c r="B128" s="46" t="s">
        <v>512</v>
      </c>
      <c r="C128" s="42" t="s">
        <v>362</v>
      </c>
      <c r="D128" s="48" t="s">
        <v>27</v>
      </c>
      <c r="E128" s="47" t="s">
        <v>369</v>
      </c>
      <c r="F128" s="49">
        <v>909.17899999999997</v>
      </c>
      <c r="G128" s="28">
        <v>3.5</v>
      </c>
      <c r="H128" s="28">
        <v>3182.1264999999999</v>
      </c>
    </row>
    <row r="129" spans="1:8" ht="15" customHeight="1" x14ac:dyDescent="0.25">
      <c r="A129" s="30" t="s">
        <v>509</v>
      </c>
      <c r="B129" s="46" t="s">
        <v>513</v>
      </c>
      <c r="C129" s="42" t="s">
        <v>313</v>
      </c>
      <c r="D129" s="48" t="s">
        <v>27</v>
      </c>
      <c r="E129" s="47" t="s">
        <v>326</v>
      </c>
      <c r="F129" s="49">
        <v>26.712</v>
      </c>
      <c r="G129" s="28">
        <v>3.5</v>
      </c>
      <c r="H129" s="28">
        <v>93.492000000000004</v>
      </c>
    </row>
    <row r="130" spans="1:8" ht="15" customHeight="1" x14ac:dyDescent="0.25">
      <c r="A130" s="30" t="s">
        <v>509</v>
      </c>
      <c r="B130" s="46" t="s">
        <v>514</v>
      </c>
      <c r="C130" s="42" t="s">
        <v>313</v>
      </c>
      <c r="D130" s="48" t="s">
        <v>27</v>
      </c>
      <c r="E130" s="47" t="s">
        <v>326</v>
      </c>
      <c r="F130" s="49">
        <v>698.84900000000005</v>
      </c>
      <c r="G130" s="28">
        <v>3.5</v>
      </c>
      <c r="H130" s="28">
        <v>2445.9715000000001</v>
      </c>
    </row>
    <row r="131" spans="1:8" ht="15" customHeight="1" x14ac:dyDescent="0.25">
      <c r="A131" s="30" t="s">
        <v>509</v>
      </c>
      <c r="B131" s="46" t="s">
        <v>515</v>
      </c>
      <c r="C131" s="42" t="s">
        <v>40</v>
      </c>
      <c r="D131" s="48" t="s">
        <v>27</v>
      </c>
      <c r="E131" s="47" t="s">
        <v>346</v>
      </c>
      <c r="F131" s="49">
        <v>5.56</v>
      </c>
      <c r="G131" s="28">
        <v>3.5</v>
      </c>
      <c r="H131" s="28">
        <v>19.459999999999997</v>
      </c>
    </row>
    <row r="132" spans="1:8" ht="15" customHeight="1" x14ac:dyDescent="0.25">
      <c r="A132" s="30" t="s">
        <v>509</v>
      </c>
      <c r="B132" s="46" t="s">
        <v>516</v>
      </c>
      <c r="C132" s="42" t="s">
        <v>324</v>
      </c>
      <c r="D132" s="48" t="s">
        <v>27</v>
      </c>
      <c r="E132" s="47" t="s">
        <v>356</v>
      </c>
      <c r="F132" s="49">
        <v>844.86699999999996</v>
      </c>
      <c r="G132" s="28">
        <v>3.5</v>
      </c>
      <c r="H132" s="28">
        <v>2957.0344999999998</v>
      </c>
    </row>
    <row r="133" spans="1:8" ht="15" customHeight="1" x14ac:dyDescent="0.25">
      <c r="A133" s="30" t="s">
        <v>509</v>
      </c>
      <c r="B133" s="46" t="s">
        <v>517</v>
      </c>
      <c r="C133" s="42" t="s">
        <v>304</v>
      </c>
      <c r="D133" s="48" t="s">
        <v>27</v>
      </c>
      <c r="E133" s="47" t="s">
        <v>357</v>
      </c>
      <c r="F133" s="49">
        <v>759.95799999999997</v>
      </c>
      <c r="G133" s="28">
        <v>3.5</v>
      </c>
      <c r="H133" s="28">
        <v>2659.8530000000001</v>
      </c>
    </row>
    <row r="134" spans="1:8" ht="15" customHeight="1" x14ac:dyDescent="0.25">
      <c r="A134" s="30" t="s">
        <v>509</v>
      </c>
      <c r="B134" s="46" t="s">
        <v>518</v>
      </c>
      <c r="C134" s="42" t="s">
        <v>307</v>
      </c>
      <c r="D134" s="48" t="s">
        <v>27</v>
      </c>
      <c r="E134" s="47" t="s">
        <v>353</v>
      </c>
      <c r="F134" s="49">
        <v>503.274</v>
      </c>
      <c r="G134" s="28">
        <v>3.5</v>
      </c>
      <c r="H134" s="28">
        <v>1761.4590000000001</v>
      </c>
    </row>
    <row r="135" spans="1:8" ht="15" customHeight="1" x14ac:dyDescent="0.25">
      <c r="A135" s="30" t="s">
        <v>509</v>
      </c>
      <c r="B135" s="46" t="s">
        <v>519</v>
      </c>
      <c r="C135" s="42" t="s">
        <v>17</v>
      </c>
      <c r="D135" s="48" t="s">
        <v>27</v>
      </c>
      <c r="E135" s="47" t="s">
        <v>337</v>
      </c>
      <c r="F135" s="49">
        <v>106.232</v>
      </c>
      <c r="G135" s="28">
        <v>3.5</v>
      </c>
      <c r="H135" s="28">
        <v>371.81200000000001</v>
      </c>
    </row>
    <row r="136" spans="1:8" ht="15" customHeight="1" x14ac:dyDescent="0.25">
      <c r="A136" s="30" t="s">
        <v>509</v>
      </c>
      <c r="B136" s="46" t="s">
        <v>520</v>
      </c>
      <c r="C136" s="42" t="s">
        <v>245</v>
      </c>
      <c r="D136" s="48" t="s">
        <v>27</v>
      </c>
      <c r="E136" s="47" t="s">
        <v>350</v>
      </c>
      <c r="F136" s="49">
        <v>84.12</v>
      </c>
      <c r="G136" s="28">
        <v>3.5</v>
      </c>
      <c r="H136" s="28">
        <v>294.42</v>
      </c>
    </row>
    <row r="137" spans="1:8" ht="15" customHeight="1" x14ac:dyDescent="0.25">
      <c r="A137" s="30" t="s">
        <v>509</v>
      </c>
      <c r="B137" s="46" t="s">
        <v>521</v>
      </c>
      <c r="C137" s="42" t="s">
        <v>313</v>
      </c>
      <c r="D137" s="48" t="s">
        <v>27</v>
      </c>
      <c r="E137" s="47" t="s">
        <v>326</v>
      </c>
      <c r="F137" s="49">
        <v>602.17499999999995</v>
      </c>
      <c r="G137" s="28">
        <v>3.5</v>
      </c>
      <c r="H137" s="28">
        <v>2107.6124999999997</v>
      </c>
    </row>
    <row r="138" spans="1:8" ht="15" customHeight="1" x14ac:dyDescent="0.25">
      <c r="A138" s="30" t="s">
        <v>509</v>
      </c>
      <c r="B138" s="46" t="s">
        <v>522</v>
      </c>
      <c r="C138" s="42" t="s">
        <v>324</v>
      </c>
      <c r="D138" s="48" t="s">
        <v>27</v>
      </c>
      <c r="E138" s="47" t="s">
        <v>356</v>
      </c>
      <c r="F138" s="49">
        <v>2007.25</v>
      </c>
      <c r="G138" s="28">
        <v>3.5</v>
      </c>
      <c r="H138" s="28">
        <v>7025.375</v>
      </c>
    </row>
    <row r="139" spans="1:8" ht="15" customHeight="1" x14ac:dyDescent="0.25">
      <c r="A139" s="30" t="s">
        <v>509</v>
      </c>
      <c r="B139" s="46" t="s">
        <v>523</v>
      </c>
      <c r="C139" s="42" t="s">
        <v>376</v>
      </c>
      <c r="D139" s="48" t="s">
        <v>27</v>
      </c>
      <c r="E139" s="47" t="s">
        <v>480</v>
      </c>
      <c r="F139" s="49">
        <v>13.12</v>
      </c>
      <c r="G139" s="28">
        <v>3.5</v>
      </c>
      <c r="H139" s="28">
        <v>45.919999999999995</v>
      </c>
    </row>
    <row r="140" spans="1:8" ht="15" customHeight="1" x14ac:dyDescent="0.25">
      <c r="A140" s="30" t="s">
        <v>509</v>
      </c>
      <c r="B140" s="46" t="s">
        <v>524</v>
      </c>
      <c r="C140" s="42" t="s">
        <v>312</v>
      </c>
      <c r="D140" s="48" t="s">
        <v>27</v>
      </c>
      <c r="E140" s="47" t="s">
        <v>333</v>
      </c>
      <c r="F140" s="49">
        <v>523.06200000000001</v>
      </c>
      <c r="G140" s="28">
        <v>3.5</v>
      </c>
      <c r="H140" s="28">
        <v>1830.7170000000001</v>
      </c>
    </row>
    <row r="141" spans="1:8" ht="15" customHeight="1" x14ac:dyDescent="0.25">
      <c r="A141" s="30" t="s">
        <v>509</v>
      </c>
      <c r="B141" s="46" t="s">
        <v>525</v>
      </c>
      <c r="C141" s="42" t="s">
        <v>28</v>
      </c>
      <c r="D141" s="48" t="s">
        <v>27</v>
      </c>
      <c r="E141" s="47" t="s">
        <v>342</v>
      </c>
      <c r="F141" s="49">
        <v>217.32400000000001</v>
      </c>
      <c r="G141" s="28">
        <v>3.5</v>
      </c>
      <c r="H141" s="28">
        <v>760.63400000000001</v>
      </c>
    </row>
    <row r="142" spans="1:8" ht="15" customHeight="1" x14ac:dyDescent="0.25">
      <c r="A142" s="30" t="s">
        <v>509</v>
      </c>
      <c r="B142" s="46" t="s">
        <v>526</v>
      </c>
      <c r="C142" s="42" t="s">
        <v>28</v>
      </c>
      <c r="D142" s="48" t="s">
        <v>27</v>
      </c>
      <c r="E142" s="47" t="s">
        <v>342</v>
      </c>
      <c r="F142" s="49">
        <v>1.52</v>
      </c>
      <c r="G142" s="28">
        <v>3.5</v>
      </c>
      <c r="H142" s="28">
        <v>5.32</v>
      </c>
    </row>
    <row r="143" spans="1:8" ht="15" customHeight="1" x14ac:dyDescent="0.25">
      <c r="A143" s="30" t="s">
        <v>509</v>
      </c>
      <c r="B143" s="46" t="s">
        <v>527</v>
      </c>
      <c r="C143" s="42" t="s">
        <v>358</v>
      </c>
      <c r="D143" s="48" t="s">
        <v>27</v>
      </c>
      <c r="E143" s="47" t="s">
        <v>349</v>
      </c>
      <c r="F143" s="49">
        <v>150.6</v>
      </c>
      <c r="G143" s="28">
        <v>3.5</v>
      </c>
      <c r="H143" s="28">
        <v>527.1</v>
      </c>
    </row>
    <row r="144" spans="1:8" ht="15" customHeight="1" x14ac:dyDescent="0.25">
      <c r="A144" s="30" t="s">
        <v>509</v>
      </c>
      <c r="B144" s="46" t="s">
        <v>528</v>
      </c>
      <c r="C144" s="42" t="s">
        <v>310</v>
      </c>
      <c r="D144" s="48" t="s">
        <v>27</v>
      </c>
      <c r="E144" s="47" t="s">
        <v>349</v>
      </c>
      <c r="F144" s="49">
        <v>1295.2280000000001</v>
      </c>
      <c r="G144" s="28">
        <v>3.5</v>
      </c>
      <c r="H144" s="28">
        <v>4533.2980000000007</v>
      </c>
    </row>
    <row r="145" spans="1:8" ht="15" customHeight="1" x14ac:dyDescent="0.25">
      <c r="A145" s="30" t="s">
        <v>509</v>
      </c>
      <c r="B145" s="46" t="s">
        <v>529</v>
      </c>
      <c r="C145" s="42" t="s">
        <v>310</v>
      </c>
      <c r="D145" s="48" t="s">
        <v>27</v>
      </c>
      <c r="E145" s="47" t="s">
        <v>349</v>
      </c>
      <c r="F145" s="49">
        <v>161.89400000000001</v>
      </c>
      <c r="G145" s="28">
        <v>3.5</v>
      </c>
      <c r="H145" s="28">
        <v>566.62900000000002</v>
      </c>
    </row>
    <row r="146" spans="1:8" s="60" customFormat="1" ht="15" customHeight="1" x14ac:dyDescent="0.25">
      <c r="A146" s="53"/>
      <c r="B146" s="54"/>
      <c r="C146" s="55"/>
      <c r="D146" s="56"/>
      <c r="E146" s="57"/>
      <c r="F146" s="61">
        <f>SUM(F126:F145)</f>
        <v>9609.0980000000018</v>
      </c>
      <c r="G146" s="59"/>
      <c r="H146" s="59">
        <f>SUM(H126:H145)</f>
        <v>33631.843000000001</v>
      </c>
    </row>
    <row r="147" spans="1:8" ht="15" customHeight="1" x14ac:dyDescent="0.25">
      <c r="A147" s="30" t="s">
        <v>530</v>
      </c>
      <c r="B147" s="46" t="s">
        <v>531</v>
      </c>
      <c r="C147" s="42" t="s">
        <v>323</v>
      </c>
      <c r="D147" s="48" t="s">
        <v>27</v>
      </c>
      <c r="E147" s="47" t="s">
        <v>355</v>
      </c>
      <c r="F147" s="49">
        <v>155.86600000000001</v>
      </c>
      <c r="G147" s="28">
        <v>3.5</v>
      </c>
      <c r="H147" s="28">
        <v>545.53100000000006</v>
      </c>
    </row>
    <row r="148" spans="1:8" ht="15" customHeight="1" x14ac:dyDescent="0.25">
      <c r="A148" s="30" t="s">
        <v>530</v>
      </c>
      <c r="B148" s="46" t="s">
        <v>532</v>
      </c>
      <c r="C148" s="42" t="s">
        <v>306</v>
      </c>
      <c r="D148" s="48" t="s">
        <v>27</v>
      </c>
      <c r="E148" s="47" t="s">
        <v>326</v>
      </c>
      <c r="F148" s="49">
        <v>104.69199999999999</v>
      </c>
      <c r="G148" s="28">
        <v>3.5</v>
      </c>
      <c r="H148" s="28">
        <v>366.42199999999997</v>
      </c>
    </row>
    <row r="149" spans="1:8" ht="15" customHeight="1" x14ac:dyDescent="0.25">
      <c r="A149" s="30" t="s">
        <v>530</v>
      </c>
      <c r="B149" s="46" t="s">
        <v>533</v>
      </c>
      <c r="C149" s="42" t="s">
        <v>312</v>
      </c>
      <c r="D149" s="48" t="s">
        <v>27</v>
      </c>
      <c r="E149" s="47" t="s">
        <v>333</v>
      </c>
      <c r="F149" s="49">
        <v>22.358000000000001</v>
      </c>
      <c r="G149" s="28">
        <v>3.5</v>
      </c>
      <c r="H149" s="28">
        <v>78.253</v>
      </c>
    </row>
    <row r="150" spans="1:8" ht="15" customHeight="1" x14ac:dyDescent="0.25">
      <c r="A150" s="30" t="s">
        <v>530</v>
      </c>
      <c r="B150" s="46" t="s">
        <v>534</v>
      </c>
      <c r="C150" s="42" t="s">
        <v>310</v>
      </c>
      <c r="D150" s="48" t="s">
        <v>27</v>
      </c>
      <c r="E150" s="47" t="s">
        <v>349</v>
      </c>
      <c r="F150" s="49">
        <v>164.34</v>
      </c>
      <c r="G150" s="28">
        <v>3.5</v>
      </c>
      <c r="H150" s="28">
        <v>575.19000000000005</v>
      </c>
    </row>
    <row r="151" spans="1:8" ht="15" customHeight="1" x14ac:dyDescent="0.25">
      <c r="A151" s="30" t="s">
        <v>530</v>
      </c>
      <c r="B151" s="46" t="s">
        <v>535</v>
      </c>
      <c r="C151" s="42" t="s">
        <v>304</v>
      </c>
      <c r="D151" s="48" t="s">
        <v>27</v>
      </c>
      <c r="E151" s="47" t="s">
        <v>357</v>
      </c>
      <c r="F151" s="49">
        <v>372.678</v>
      </c>
      <c r="G151" s="28">
        <v>3.5</v>
      </c>
      <c r="H151" s="28">
        <v>1304.373</v>
      </c>
    </row>
    <row r="152" spans="1:8" ht="15" customHeight="1" x14ac:dyDescent="0.25">
      <c r="A152" s="30" t="s">
        <v>530</v>
      </c>
      <c r="B152" s="46" t="s">
        <v>536</v>
      </c>
      <c r="C152" s="42" t="s">
        <v>10</v>
      </c>
      <c r="D152" s="48" t="s">
        <v>27</v>
      </c>
      <c r="E152" s="47" t="s">
        <v>325</v>
      </c>
      <c r="F152" s="49">
        <v>205.96</v>
      </c>
      <c r="G152" s="28">
        <v>3.5</v>
      </c>
      <c r="H152" s="28">
        <v>720.86</v>
      </c>
    </row>
    <row r="153" spans="1:8" ht="15" customHeight="1" x14ac:dyDescent="0.25">
      <c r="A153" s="30" t="s">
        <v>530</v>
      </c>
      <c r="B153" s="46" t="s">
        <v>537</v>
      </c>
      <c r="C153" s="42" t="s">
        <v>10</v>
      </c>
      <c r="D153" s="48" t="s">
        <v>27</v>
      </c>
      <c r="E153" s="47" t="s">
        <v>325</v>
      </c>
      <c r="F153" s="49">
        <v>22.28</v>
      </c>
      <c r="G153" s="28">
        <v>3.5</v>
      </c>
      <c r="H153" s="28">
        <v>77.98</v>
      </c>
    </row>
    <row r="154" spans="1:8" ht="15" customHeight="1" x14ac:dyDescent="0.25">
      <c r="A154" s="30" t="s">
        <v>530</v>
      </c>
      <c r="B154" s="46" t="s">
        <v>538</v>
      </c>
      <c r="C154" s="42" t="s">
        <v>10</v>
      </c>
      <c r="D154" s="48" t="s">
        <v>27</v>
      </c>
      <c r="E154" s="47" t="s">
        <v>325</v>
      </c>
      <c r="F154" s="49">
        <v>1471.172</v>
      </c>
      <c r="G154" s="28">
        <v>3.5</v>
      </c>
      <c r="H154" s="28">
        <v>5149.1019999999999</v>
      </c>
    </row>
    <row r="155" spans="1:8" ht="15" customHeight="1" x14ac:dyDescent="0.25">
      <c r="A155" s="30" t="s">
        <v>530</v>
      </c>
      <c r="B155" s="46" t="s">
        <v>539</v>
      </c>
      <c r="C155" s="42" t="s">
        <v>10</v>
      </c>
      <c r="D155" s="48" t="s">
        <v>27</v>
      </c>
      <c r="E155" s="47" t="s">
        <v>325</v>
      </c>
      <c r="F155" s="49">
        <v>136.62</v>
      </c>
      <c r="G155" s="28">
        <v>3.5</v>
      </c>
      <c r="H155" s="28">
        <v>478.17</v>
      </c>
    </row>
    <row r="156" spans="1:8" ht="15" customHeight="1" x14ac:dyDescent="0.25">
      <c r="A156" s="30" t="s">
        <v>530</v>
      </c>
      <c r="B156" s="46" t="s">
        <v>540</v>
      </c>
      <c r="C156" s="42" t="s">
        <v>21</v>
      </c>
      <c r="D156" s="48" t="s">
        <v>27</v>
      </c>
      <c r="E156" s="47" t="s">
        <v>340</v>
      </c>
      <c r="F156" s="49">
        <v>141.27099999999999</v>
      </c>
      <c r="G156" s="28">
        <v>3.5</v>
      </c>
      <c r="H156" s="28">
        <v>494.44849999999997</v>
      </c>
    </row>
    <row r="157" spans="1:8" ht="15" customHeight="1" x14ac:dyDescent="0.25">
      <c r="A157" s="30" t="s">
        <v>530</v>
      </c>
      <c r="B157" s="46" t="s">
        <v>541</v>
      </c>
      <c r="C157" s="42" t="s">
        <v>321</v>
      </c>
      <c r="D157" s="48" t="s">
        <v>27</v>
      </c>
      <c r="E157" s="47" t="s">
        <v>341</v>
      </c>
      <c r="F157" s="49">
        <v>555.15200000000004</v>
      </c>
      <c r="G157" s="28">
        <v>3.5</v>
      </c>
      <c r="H157" s="28">
        <v>1943.0320000000002</v>
      </c>
    </row>
    <row r="158" spans="1:8" ht="15" customHeight="1" x14ac:dyDescent="0.25">
      <c r="A158" s="30" t="s">
        <v>530</v>
      </c>
      <c r="B158" s="46" t="s">
        <v>542</v>
      </c>
      <c r="C158" s="42" t="s">
        <v>313</v>
      </c>
      <c r="D158" s="48" t="s">
        <v>27</v>
      </c>
      <c r="E158" s="47" t="s">
        <v>326</v>
      </c>
      <c r="F158" s="49">
        <v>648.39099999999996</v>
      </c>
      <c r="G158" s="28">
        <v>3.5</v>
      </c>
      <c r="H158" s="28">
        <v>2269.3685</v>
      </c>
    </row>
    <row r="159" spans="1:8" ht="15" customHeight="1" x14ac:dyDescent="0.25">
      <c r="A159" s="30" t="s">
        <v>530</v>
      </c>
      <c r="B159" s="46" t="s">
        <v>543</v>
      </c>
      <c r="C159" s="42" t="s">
        <v>316</v>
      </c>
      <c r="D159" s="48" t="s">
        <v>27</v>
      </c>
      <c r="E159" s="47" t="s">
        <v>337</v>
      </c>
      <c r="F159" s="49">
        <v>2237.0459999999998</v>
      </c>
      <c r="G159" s="28">
        <v>3.5</v>
      </c>
      <c r="H159" s="28">
        <v>7829.6609999999991</v>
      </c>
    </row>
    <row r="160" spans="1:8" ht="15" customHeight="1" x14ac:dyDescent="0.25">
      <c r="A160" s="30" t="s">
        <v>530</v>
      </c>
      <c r="B160" s="46" t="s">
        <v>544</v>
      </c>
      <c r="C160" s="42" t="s">
        <v>545</v>
      </c>
      <c r="D160" s="48" t="s">
        <v>27</v>
      </c>
      <c r="E160" s="47" t="s">
        <v>546</v>
      </c>
      <c r="F160" s="49">
        <v>174</v>
      </c>
      <c r="G160" s="28">
        <v>3.5</v>
      </c>
      <c r="H160" s="28">
        <v>609</v>
      </c>
    </row>
    <row r="161" spans="1:8" s="60" customFormat="1" ht="15" customHeight="1" x14ac:dyDescent="0.25">
      <c r="A161" s="53"/>
      <c r="B161" s="54"/>
      <c r="C161" s="55"/>
      <c r="D161" s="56"/>
      <c r="E161" s="57"/>
      <c r="F161" s="61">
        <f>SUM(F147:F160)</f>
        <v>6411.826</v>
      </c>
      <c r="G161" s="59"/>
      <c r="H161" s="59">
        <f>SUM(H147:H160)</f>
        <v>22441.391</v>
      </c>
    </row>
    <row r="162" spans="1:8" ht="15" customHeight="1" x14ac:dyDescent="0.25">
      <c r="A162" s="30" t="s">
        <v>547</v>
      </c>
      <c r="B162" s="46" t="s">
        <v>548</v>
      </c>
      <c r="C162" s="42" t="s">
        <v>23</v>
      </c>
      <c r="D162" s="48" t="s">
        <v>27</v>
      </c>
      <c r="E162" s="47" t="s">
        <v>343</v>
      </c>
      <c r="F162" s="49">
        <v>61.256</v>
      </c>
      <c r="G162" s="28">
        <v>3.5</v>
      </c>
      <c r="H162" s="28">
        <v>214.39600000000002</v>
      </c>
    </row>
    <row r="163" spans="1:8" ht="15" customHeight="1" x14ac:dyDescent="0.25">
      <c r="A163" s="30" t="s">
        <v>547</v>
      </c>
      <c r="B163" s="46" t="s">
        <v>549</v>
      </c>
      <c r="C163" s="42" t="s">
        <v>22</v>
      </c>
      <c r="D163" s="48" t="s">
        <v>27</v>
      </c>
      <c r="E163" s="47" t="s">
        <v>328</v>
      </c>
      <c r="F163" s="49">
        <v>637.73299999999995</v>
      </c>
      <c r="G163" s="28">
        <v>3.5</v>
      </c>
      <c r="H163" s="28">
        <v>2232.0654999999997</v>
      </c>
    </row>
    <row r="164" spans="1:8" ht="15" customHeight="1" x14ac:dyDescent="0.25">
      <c r="A164" s="30" t="s">
        <v>547</v>
      </c>
      <c r="B164" s="46" t="s">
        <v>550</v>
      </c>
      <c r="C164" s="42" t="s">
        <v>306</v>
      </c>
      <c r="D164" s="48" t="s">
        <v>27</v>
      </c>
      <c r="E164" s="47" t="s">
        <v>326</v>
      </c>
      <c r="F164" s="49">
        <v>41.637</v>
      </c>
      <c r="G164" s="28">
        <v>3.5</v>
      </c>
      <c r="H164" s="28">
        <v>145.7295</v>
      </c>
    </row>
    <row r="165" spans="1:8" ht="15" customHeight="1" x14ac:dyDescent="0.25">
      <c r="A165" s="30" t="s">
        <v>547</v>
      </c>
      <c r="B165" s="46" t="s">
        <v>551</v>
      </c>
      <c r="C165" s="42" t="s">
        <v>318</v>
      </c>
      <c r="D165" s="48" t="s">
        <v>27</v>
      </c>
      <c r="E165" s="47" t="s">
        <v>343</v>
      </c>
      <c r="F165" s="49">
        <v>96.531999999999996</v>
      </c>
      <c r="G165" s="28">
        <v>3.5</v>
      </c>
      <c r="H165" s="28">
        <v>337.86199999999997</v>
      </c>
    </row>
    <row r="166" spans="1:8" ht="15" customHeight="1" x14ac:dyDescent="0.25">
      <c r="A166" s="30" t="s">
        <v>547</v>
      </c>
      <c r="B166" s="46" t="s">
        <v>552</v>
      </c>
      <c r="C166" s="42" t="s">
        <v>263</v>
      </c>
      <c r="D166" s="48" t="s">
        <v>27</v>
      </c>
      <c r="E166" s="47" t="s">
        <v>344</v>
      </c>
      <c r="F166" s="49">
        <v>2470.8119999999999</v>
      </c>
      <c r="G166" s="28">
        <v>3.5</v>
      </c>
      <c r="H166" s="28">
        <v>8647.8420000000006</v>
      </c>
    </row>
    <row r="167" spans="1:8" ht="15" customHeight="1" x14ac:dyDescent="0.25">
      <c r="A167" s="30" t="s">
        <v>547</v>
      </c>
      <c r="B167" s="46" t="s">
        <v>553</v>
      </c>
      <c r="C167" s="42" t="s">
        <v>376</v>
      </c>
      <c r="D167" s="48" t="s">
        <v>27</v>
      </c>
      <c r="E167" s="47" t="s">
        <v>480</v>
      </c>
      <c r="F167" s="49">
        <v>1003.625</v>
      </c>
      <c r="G167" s="28">
        <v>3.5</v>
      </c>
      <c r="H167" s="28">
        <v>3512.6875</v>
      </c>
    </row>
    <row r="168" spans="1:8" ht="15" customHeight="1" x14ac:dyDescent="0.25">
      <c r="A168" s="30" t="s">
        <v>547</v>
      </c>
      <c r="B168" s="46" t="s">
        <v>554</v>
      </c>
      <c r="C168" s="42" t="s">
        <v>370</v>
      </c>
      <c r="D168" s="48" t="s">
        <v>27</v>
      </c>
      <c r="E168" s="47" t="s">
        <v>371</v>
      </c>
      <c r="F168" s="49">
        <v>492.52800000000002</v>
      </c>
      <c r="G168" s="28">
        <v>3.5</v>
      </c>
      <c r="H168" s="28">
        <v>1723.848</v>
      </c>
    </row>
    <row r="169" spans="1:8" ht="15" customHeight="1" x14ac:dyDescent="0.25">
      <c r="A169" s="30" t="s">
        <v>547</v>
      </c>
      <c r="B169" s="46" t="s">
        <v>555</v>
      </c>
      <c r="C169" s="42" t="s">
        <v>22</v>
      </c>
      <c r="D169" s="48" t="s">
        <v>27</v>
      </c>
      <c r="E169" s="47" t="s">
        <v>328</v>
      </c>
      <c r="F169" s="49">
        <v>1268.8510000000001</v>
      </c>
      <c r="G169" s="28">
        <v>3.5</v>
      </c>
      <c r="H169" s="28">
        <v>4440.9785000000002</v>
      </c>
    </row>
    <row r="170" spans="1:8" ht="15" customHeight="1" x14ac:dyDescent="0.25">
      <c r="A170" s="30" t="s">
        <v>547</v>
      </c>
      <c r="B170" s="46" t="s">
        <v>556</v>
      </c>
      <c r="C170" s="42" t="s">
        <v>15</v>
      </c>
      <c r="D170" s="48" t="s">
        <v>27</v>
      </c>
      <c r="E170" s="47" t="s">
        <v>335</v>
      </c>
      <c r="F170" s="49">
        <v>143.77199999999999</v>
      </c>
      <c r="G170" s="28">
        <v>3.5</v>
      </c>
      <c r="H170" s="28">
        <v>503.202</v>
      </c>
    </row>
    <row r="171" spans="1:8" ht="15" customHeight="1" x14ac:dyDescent="0.25">
      <c r="A171" s="30" t="s">
        <v>547</v>
      </c>
      <c r="B171" s="46" t="s">
        <v>557</v>
      </c>
      <c r="C171" s="42" t="s">
        <v>34</v>
      </c>
      <c r="D171" s="48" t="s">
        <v>27</v>
      </c>
      <c r="E171" s="47" t="s">
        <v>336</v>
      </c>
      <c r="F171" s="49">
        <v>61.12</v>
      </c>
      <c r="G171" s="28">
        <v>3.5</v>
      </c>
      <c r="H171" s="28">
        <v>213.92</v>
      </c>
    </row>
    <row r="172" spans="1:8" ht="15" customHeight="1" x14ac:dyDescent="0.25">
      <c r="A172" s="30" t="s">
        <v>547</v>
      </c>
      <c r="B172" s="46" t="s">
        <v>558</v>
      </c>
      <c r="C172" s="42" t="s">
        <v>559</v>
      </c>
      <c r="D172" s="48" t="s">
        <v>27</v>
      </c>
      <c r="E172" s="47" t="s">
        <v>560</v>
      </c>
      <c r="F172" s="49">
        <v>408.43099999999998</v>
      </c>
      <c r="G172" s="28">
        <v>3.5</v>
      </c>
      <c r="H172" s="28">
        <v>1429.5084999999999</v>
      </c>
    </row>
    <row r="173" spans="1:8" ht="15" customHeight="1" x14ac:dyDescent="0.25">
      <c r="A173" s="30" t="s">
        <v>547</v>
      </c>
      <c r="B173" s="46" t="s">
        <v>561</v>
      </c>
      <c r="C173" s="42" t="s">
        <v>34</v>
      </c>
      <c r="D173" s="48" t="s">
        <v>27</v>
      </c>
      <c r="E173" s="47" t="s">
        <v>336</v>
      </c>
      <c r="F173" s="49">
        <v>643.62400000000002</v>
      </c>
      <c r="G173" s="28">
        <v>3.5</v>
      </c>
      <c r="H173" s="28">
        <v>2252.6840000000002</v>
      </c>
    </row>
    <row r="174" spans="1:8" ht="15" customHeight="1" x14ac:dyDescent="0.25">
      <c r="A174" s="30" t="s">
        <v>547</v>
      </c>
      <c r="B174" s="46" t="s">
        <v>562</v>
      </c>
      <c r="C174" s="42" t="s">
        <v>16</v>
      </c>
      <c r="D174" s="48" t="s">
        <v>27</v>
      </c>
      <c r="E174" s="47" t="s">
        <v>330</v>
      </c>
      <c r="F174" s="49">
        <v>5.0810000000000004</v>
      </c>
      <c r="G174" s="28">
        <v>3.5</v>
      </c>
      <c r="H174" s="28">
        <v>17.7835</v>
      </c>
    </row>
    <row r="175" spans="1:8" ht="15" customHeight="1" x14ac:dyDescent="0.25">
      <c r="A175" s="30" t="s">
        <v>547</v>
      </c>
      <c r="B175" s="46" t="s">
        <v>563</v>
      </c>
      <c r="C175" s="42" t="s">
        <v>16</v>
      </c>
      <c r="D175" s="48" t="s">
        <v>27</v>
      </c>
      <c r="E175" s="47" t="s">
        <v>330</v>
      </c>
      <c r="F175" s="49">
        <v>707.98199999999997</v>
      </c>
      <c r="G175" s="28">
        <v>3.5</v>
      </c>
      <c r="H175" s="28">
        <v>2477.9369999999999</v>
      </c>
    </row>
    <row r="176" spans="1:8" ht="15" customHeight="1" x14ac:dyDescent="0.25">
      <c r="A176" s="30" t="s">
        <v>547</v>
      </c>
      <c r="B176" s="46" t="s">
        <v>564</v>
      </c>
      <c r="C176" s="42" t="s">
        <v>15</v>
      </c>
      <c r="D176" s="48" t="s">
        <v>27</v>
      </c>
      <c r="E176" s="47" t="s">
        <v>335</v>
      </c>
      <c r="F176" s="49">
        <v>219.64</v>
      </c>
      <c r="G176" s="28">
        <v>3.5</v>
      </c>
      <c r="H176" s="28">
        <v>768.74</v>
      </c>
    </row>
    <row r="177" spans="1:8" ht="15" customHeight="1" x14ac:dyDescent="0.25">
      <c r="A177" s="30" t="s">
        <v>547</v>
      </c>
      <c r="B177" s="46" t="s">
        <v>565</v>
      </c>
      <c r="C177" s="42" t="s">
        <v>34</v>
      </c>
      <c r="D177" s="48" t="s">
        <v>27</v>
      </c>
      <c r="E177" s="47" t="s">
        <v>336</v>
      </c>
      <c r="F177" s="49">
        <v>7.8639999999999999</v>
      </c>
      <c r="G177" s="28">
        <v>3.5</v>
      </c>
      <c r="H177" s="28">
        <v>27.524000000000001</v>
      </c>
    </row>
    <row r="178" spans="1:8" ht="15" customHeight="1" x14ac:dyDescent="0.25">
      <c r="A178" s="30" t="s">
        <v>547</v>
      </c>
      <c r="B178" s="46" t="s">
        <v>566</v>
      </c>
      <c r="C178" s="42" t="s">
        <v>310</v>
      </c>
      <c r="D178" s="48" t="s">
        <v>27</v>
      </c>
      <c r="E178" s="47" t="s">
        <v>349</v>
      </c>
      <c r="F178" s="49">
        <v>105.52</v>
      </c>
      <c r="G178" s="28">
        <v>3.5</v>
      </c>
      <c r="H178" s="28">
        <v>369.32</v>
      </c>
    </row>
    <row r="179" spans="1:8" ht="15" customHeight="1" x14ac:dyDescent="0.25">
      <c r="A179" s="30" t="s">
        <v>547</v>
      </c>
      <c r="B179" s="46" t="s">
        <v>567</v>
      </c>
      <c r="C179" s="42" t="s">
        <v>312</v>
      </c>
      <c r="D179" s="48" t="s">
        <v>27</v>
      </c>
      <c r="E179" s="47" t="s">
        <v>333</v>
      </c>
      <c r="F179" s="49">
        <v>352.15800000000002</v>
      </c>
      <c r="G179" s="28">
        <v>3.5</v>
      </c>
      <c r="H179" s="28">
        <v>1232.5530000000001</v>
      </c>
    </row>
    <row r="180" spans="1:8" ht="15" customHeight="1" x14ac:dyDescent="0.25">
      <c r="A180" s="30" t="s">
        <v>547</v>
      </c>
      <c r="B180" s="46" t="s">
        <v>568</v>
      </c>
      <c r="C180" s="42" t="s">
        <v>16</v>
      </c>
      <c r="D180" s="48" t="s">
        <v>27</v>
      </c>
      <c r="E180" s="47" t="s">
        <v>330</v>
      </c>
      <c r="F180" s="49">
        <v>51.06</v>
      </c>
      <c r="G180" s="28">
        <v>3.5</v>
      </c>
      <c r="H180" s="28">
        <v>178.71</v>
      </c>
    </row>
    <row r="181" spans="1:8" ht="15" customHeight="1" x14ac:dyDescent="0.25">
      <c r="A181" s="30" t="s">
        <v>547</v>
      </c>
      <c r="B181" s="46" t="s">
        <v>569</v>
      </c>
      <c r="C181" s="42" t="s">
        <v>304</v>
      </c>
      <c r="D181" s="48" t="s">
        <v>27</v>
      </c>
      <c r="E181" s="47" t="s">
        <v>357</v>
      </c>
      <c r="F181" s="49">
        <v>119.28700000000001</v>
      </c>
      <c r="G181" s="28">
        <v>3.5</v>
      </c>
      <c r="H181" s="28">
        <v>417.50450000000001</v>
      </c>
    </row>
    <row r="182" spans="1:8" ht="15" customHeight="1" x14ac:dyDescent="0.25">
      <c r="A182" s="30" t="s">
        <v>547</v>
      </c>
      <c r="B182" s="46" t="s">
        <v>570</v>
      </c>
      <c r="C182" s="42" t="s">
        <v>18</v>
      </c>
      <c r="D182" s="48" t="s">
        <v>27</v>
      </c>
      <c r="E182" s="47" t="s">
        <v>329</v>
      </c>
      <c r="F182" s="49">
        <v>221.858</v>
      </c>
      <c r="G182" s="28">
        <v>3.5</v>
      </c>
      <c r="H182" s="28">
        <v>776.50300000000004</v>
      </c>
    </row>
    <row r="183" spans="1:8" ht="15" customHeight="1" x14ac:dyDescent="0.25">
      <c r="A183" s="30" t="s">
        <v>547</v>
      </c>
      <c r="B183" s="46" t="s">
        <v>571</v>
      </c>
      <c r="C183" s="42" t="s">
        <v>18</v>
      </c>
      <c r="D183" s="48" t="s">
        <v>27</v>
      </c>
      <c r="E183" s="47" t="s">
        <v>329</v>
      </c>
      <c r="F183" s="49">
        <v>31.64</v>
      </c>
      <c r="G183" s="28">
        <v>3.5</v>
      </c>
      <c r="H183" s="28">
        <v>110.74000000000001</v>
      </c>
    </row>
    <row r="184" spans="1:8" ht="15" customHeight="1" x14ac:dyDescent="0.25">
      <c r="A184" s="30" t="s">
        <v>547</v>
      </c>
      <c r="B184" s="46" t="s">
        <v>572</v>
      </c>
      <c r="C184" s="42" t="s">
        <v>559</v>
      </c>
      <c r="D184" s="48" t="s">
        <v>27</v>
      </c>
      <c r="E184" s="47" t="s">
        <v>560</v>
      </c>
      <c r="F184" s="49">
        <v>137.33000000000001</v>
      </c>
      <c r="G184" s="28">
        <v>3.5</v>
      </c>
      <c r="H184" s="28">
        <v>480.65500000000003</v>
      </c>
    </row>
    <row r="185" spans="1:8" ht="15" customHeight="1" x14ac:dyDescent="0.25">
      <c r="A185" s="30" t="s">
        <v>547</v>
      </c>
      <c r="B185" s="46" t="s">
        <v>573</v>
      </c>
      <c r="C185" s="42" t="s">
        <v>18</v>
      </c>
      <c r="D185" s="48" t="s">
        <v>27</v>
      </c>
      <c r="E185" s="47" t="s">
        <v>329</v>
      </c>
      <c r="F185" s="49">
        <v>195.184</v>
      </c>
      <c r="G185" s="28">
        <v>3.5</v>
      </c>
      <c r="H185" s="28">
        <v>683.14400000000001</v>
      </c>
    </row>
    <row r="186" spans="1:8" ht="15" customHeight="1" x14ac:dyDescent="0.25">
      <c r="A186" s="30" t="s">
        <v>547</v>
      </c>
      <c r="B186" s="46" t="s">
        <v>574</v>
      </c>
      <c r="C186" s="42" t="s">
        <v>257</v>
      </c>
      <c r="D186" s="48" t="s">
        <v>27</v>
      </c>
      <c r="E186" s="47" t="s">
        <v>338</v>
      </c>
      <c r="F186" s="49">
        <v>117.49299999999999</v>
      </c>
      <c r="G186" s="28">
        <v>3.5</v>
      </c>
      <c r="H186" s="28">
        <v>411.22550000000001</v>
      </c>
    </row>
    <row r="187" spans="1:8" ht="15" customHeight="1" x14ac:dyDescent="0.25">
      <c r="A187" s="30" t="s">
        <v>547</v>
      </c>
      <c r="B187" s="46" t="s">
        <v>575</v>
      </c>
      <c r="C187" s="42" t="s">
        <v>308</v>
      </c>
      <c r="D187" s="48" t="s">
        <v>27</v>
      </c>
      <c r="E187" s="47" t="s">
        <v>331</v>
      </c>
      <c r="F187" s="49">
        <v>2424.6889999999999</v>
      </c>
      <c r="G187" s="28">
        <v>3.5</v>
      </c>
      <c r="H187" s="28">
        <v>8486.4115000000002</v>
      </c>
    </row>
    <row r="188" spans="1:8" ht="15" customHeight="1" x14ac:dyDescent="0.25">
      <c r="A188" s="30" t="s">
        <v>547</v>
      </c>
      <c r="B188" s="46" t="s">
        <v>576</v>
      </c>
      <c r="C188" s="42" t="s">
        <v>308</v>
      </c>
      <c r="D188" s="48" t="s">
        <v>27</v>
      </c>
      <c r="E188" s="47" t="s">
        <v>331</v>
      </c>
      <c r="F188" s="49">
        <v>1.52</v>
      </c>
      <c r="G188" s="28">
        <v>3.5</v>
      </c>
      <c r="H188" s="28">
        <v>5.32</v>
      </c>
    </row>
    <row r="189" spans="1:8" ht="15" customHeight="1" x14ac:dyDescent="0.25">
      <c r="A189" s="30" t="s">
        <v>547</v>
      </c>
      <c r="B189" s="46" t="s">
        <v>577</v>
      </c>
      <c r="C189" s="42" t="s">
        <v>24</v>
      </c>
      <c r="D189" s="48" t="s">
        <v>27</v>
      </c>
      <c r="E189" s="47" t="s">
        <v>351</v>
      </c>
      <c r="F189" s="49">
        <v>20.72</v>
      </c>
      <c r="G189" s="28">
        <v>3.5</v>
      </c>
      <c r="H189" s="28">
        <v>72.52</v>
      </c>
    </row>
    <row r="190" spans="1:8" ht="15" customHeight="1" x14ac:dyDescent="0.25">
      <c r="A190" s="30" t="s">
        <v>547</v>
      </c>
      <c r="B190" s="46" t="s">
        <v>578</v>
      </c>
      <c r="C190" s="42" t="s">
        <v>368</v>
      </c>
      <c r="D190" s="48" t="s">
        <v>27</v>
      </c>
      <c r="E190" s="47" t="s">
        <v>383</v>
      </c>
      <c r="F190" s="49">
        <v>939.64099999999996</v>
      </c>
      <c r="G190" s="28">
        <v>3.5</v>
      </c>
      <c r="H190" s="28">
        <v>3288.7435</v>
      </c>
    </row>
    <row r="191" spans="1:8" ht="15" customHeight="1" x14ac:dyDescent="0.25">
      <c r="A191" s="30" t="s">
        <v>547</v>
      </c>
      <c r="B191" s="46" t="s">
        <v>579</v>
      </c>
      <c r="C191" s="42" t="s">
        <v>20</v>
      </c>
      <c r="D191" s="48" t="s">
        <v>27</v>
      </c>
      <c r="E191" s="47" t="s">
        <v>473</v>
      </c>
      <c r="F191" s="49">
        <v>1678.76</v>
      </c>
      <c r="G191" s="28">
        <v>3.5</v>
      </c>
      <c r="H191" s="28">
        <v>5875.66</v>
      </c>
    </row>
    <row r="192" spans="1:8" s="60" customFormat="1" ht="15" customHeight="1" x14ac:dyDescent="0.25">
      <c r="A192" s="53"/>
      <c r="B192" s="54"/>
      <c r="C192" s="55"/>
      <c r="D192" s="56"/>
      <c r="E192" s="57"/>
      <c r="F192" s="61">
        <f>SUM(F162:F191)</f>
        <v>14667.347999999998</v>
      </c>
      <c r="G192" s="59"/>
      <c r="H192" s="59">
        <f>SUM(H162:H191)</f>
        <v>51335.717999999993</v>
      </c>
    </row>
    <row r="193" spans="1:8" ht="15" customHeight="1" x14ac:dyDescent="0.25">
      <c r="A193" s="30" t="s">
        <v>580</v>
      </c>
      <c r="B193" s="46" t="s">
        <v>581</v>
      </c>
      <c r="C193" s="42" t="s">
        <v>28</v>
      </c>
      <c r="D193" s="48" t="s">
        <v>27</v>
      </c>
      <c r="E193" s="47" t="s">
        <v>342</v>
      </c>
      <c r="F193" s="49">
        <v>1144.672</v>
      </c>
      <c r="G193" s="28">
        <v>3.5</v>
      </c>
      <c r="H193" s="28">
        <v>4006.3519999999999</v>
      </c>
    </row>
    <row r="194" spans="1:8" ht="15" customHeight="1" x14ac:dyDescent="0.25">
      <c r="A194" s="30" t="s">
        <v>580</v>
      </c>
      <c r="B194" s="46" t="s">
        <v>582</v>
      </c>
      <c r="C194" s="42" t="s">
        <v>22</v>
      </c>
      <c r="D194" s="48" t="s">
        <v>27</v>
      </c>
      <c r="E194" s="47" t="s">
        <v>328</v>
      </c>
      <c r="F194" s="49">
        <v>460.12400000000002</v>
      </c>
      <c r="G194" s="28">
        <v>3.5</v>
      </c>
      <c r="H194" s="28">
        <v>1610.4340000000002</v>
      </c>
    </row>
    <row r="195" spans="1:8" ht="15" customHeight="1" x14ac:dyDescent="0.25">
      <c r="A195" s="30" t="s">
        <v>580</v>
      </c>
      <c r="B195" s="46" t="s">
        <v>583</v>
      </c>
      <c r="C195" s="42" t="s">
        <v>10</v>
      </c>
      <c r="D195" s="48" t="s">
        <v>27</v>
      </c>
      <c r="E195" s="47" t="s">
        <v>325</v>
      </c>
      <c r="F195" s="49">
        <v>802.9</v>
      </c>
      <c r="G195" s="28">
        <v>3.5</v>
      </c>
      <c r="H195" s="28">
        <v>2810.15</v>
      </c>
    </row>
    <row r="196" spans="1:8" ht="15" customHeight="1" x14ac:dyDescent="0.25">
      <c r="A196" s="30" t="s">
        <v>580</v>
      </c>
      <c r="B196" s="46" t="s">
        <v>584</v>
      </c>
      <c r="C196" s="42" t="s">
        <v>313</v>
      </c>
      <c r="D196" s="48" t="s">
        <v>27</v>
      </c>
      <c r="E196" s="47" t="s">
        <v>326</v>
      </c>
      <c r="F196" s="49">
        <v>783.28800000000001</v>
      </c>
      <c r="G196" s="28">
        <v>3.5</v>
      </c>
      <c r="H196" s="28">
        <v>2741.5079999999998</v>
      </c>
    </row>
    <row r="197" spans="1:8" ht="15" customHeight="1" x14ac:dyDescent="0.25">
      <c r="A197" s="30" t="s">
        <v>580</v>
      </c>
      <c r="B197" s="46" t="s">
        <v>585</v>
      </c>
      <c r="C197" s="42" t="s">
        <v>313</v>
      </c>
      <c r="D197" s="48" t="s">
        <v>27</v>
      </c>
      <c r="E197" s="47" t="s">
        <v>326</v>
      </c>
      <c r="F197" s="49">
        <v>21.632000000000001</v>
      </c>
      <c r="G197" s="28">
        <v>3.5</v>
      </c>
      <c r="H197" s="28">
        <v>75.712000000000003</v>
      </c>
    </row>
    <row r="198" spans="1:8" ht="15" customHeight="1" x14ac:dyDescent="0.25">
      <c r="A198" s="30" t="s">
        <v>580</v>
      </c>
      <c r="B198" s="46" t="s">
        <v>586</v>
      </c>
      <c r="C198" s="42" t="s">
        <v>10</v>
      </c>
      <c r="D198" s="48" t="s">
        <v>27</v>
      </c>
      <c r="E198" s="47" t="s">
        <v>325</v>
      </c>
      <c r="F198" s="49">
        <v>366.13200000000001</v>
      </c>
      <c r="G198" s="28">
        <v>3.5</v>
      </c>
      <c r="H198" s="28">
        <v>1281.462</v>
      </c>
    </row>
    <row r="199" spans="1:8" ht="15" customHeight="1" x14ac:dyDescent="0.25">
      <c r="A199" s="30" t="s">
        <v>580</v>
      </c>
      <c r="B199" s="46" t="s">
        <v>587</v>
      </c>
      <c r="C199" s="42" t="s">
        <v>24</v>
      </c>
      <c r="D199" s="48" t="s">
        <v>27</v>
      </c>
      <c r="E199" s="47" t="s">
        <v>351</v>
      </c>
      <c r="F199" s="49">
        <v>249.12</v>
      </c>
      <c r="G199" s="28">
        <v>3.5</v>
      </c>
      <c r="H199" s="28">
        <v>871.92000000000007</v>
      </c>
    </row>
    <row r="200" spans="1:8" ht="15" customHeight="1" x14ac:dyDescent="0.25">
      <c r="A200" s="30" t="s">
        <v>580</v>
      </c>
      <c r="B200" s="46" t="s">
        <v>588</v>
      </c>
      <c r="C200" s="42" t="s">
        <v>24</v>
      </c>
      <c r="D200" s="48" t="s">
        <v>27</v>
      </c>
      <c r="E200" s="47" t="s">
        <v>351</v>
      </c>
      <c r="F200" s="49">
        <v>289.44</v>
      </c>
      <c r="G200" s="28">
        <v>3.5</v>
      </c>
      <c r="H200" s="28">
        <v>1013.04</v>
      </c>
    </row>
    <row r="201" spans="1:8" ht="15" customHeight="1" x14ac:dyDescent="0.25">
      <c r="A201" s="30" t="s">
        <v>580</v>
      </c>
      <c r="B201" s="46" t="s">
        <v>589</v>
      </c>
      <c r="C201" s="42" t="s">
        <v>313</v>
      </c>
      <c r="D201" s="48" t="s">
        <v>27</v>
      </c>
      <c r="E201" s="47" t="s">
        <v>326</v>
      </c>
      <c r="F201" s="49">
        <v>225.756</v>
      </c>
      <c r="G201" s="28">
        <v>3.5</v>
      </c>
      <c r="H201" s="28">
        <v>790.14599999999996</v>
      </c>
    </row>
    <row r="202" spans="1:8" ht="15" customHeight="1" x14ac:dyDescent="0.25">
      <c r="A202" s="30" t="s">
        <v>580</v>
      </c>
      <c r="B202" s="46" t="s">
        <v>590</v>
      </c>
      <c r="C202" s="42" t="s">
        <v>21</v>
      </c>
      <c r="D202" s="48" t="s">
        <v>27</v>
      </c>
      <c r="E202" s="47" t="s">
        <v>340</v>
      </c>
      <c r="F202" s="49">
        <v>174.55699999999999</v>
      </c>
      <c r="G202" s="28">
        <v>3.5</v>
      </c>
      <c r="H202" s="28">
        <v>610.94949999999994</v>
      </c>
    </row>
    <row r="203" spans="1:8" ht="15" customHeight="1" x14ac:dyDescent="0.25">
      <c r="A203" s="30" t="s">
        <v>580</v>
      </c>
      <c r="B203" s="46" t="s">
        <v>591</v>
      </c>
      <c r="C203" s="42" t="s">
        <v>312</v>
      </c>
      <c r="D203" s="48" t="s">
        <v>27</v>
      </c>
      <c r="E203" s="47" t="s">
        <v>333</v>
      </c>
      <c r="F203" s="49">
        <v>138.01400000000001</v>
      </c>
      <c r="G203" s="28">
        <v>3.5</v>
      </c>
      <c r="H203" s="28">
        <v>483.04900000000004</v>
      </c>
    </row>
    <row r="204" spans="1:8" ht="15" customHeight="1" x14ac:dyDescent="0.25">
      <c r="A204" s="30" t="s">
        <v>580</v>
      </c>
      <c r="B204" s="46" t="s">
        <v>592</v>
      </c>
      <c r="C204" s="42" t="s">
        <v>24</v>
      </c>
      <c r="D204" s="48" t="s">
        <v>27</v>
      </c>
      <c r="E204" s="47" t="s">
        <v>351</v>
      </c>
      <c r="F204" s="49">
        <v>1203.596</v>
      </c>
      <c r="G204" s="28">
        <v>3.5</v>
      </c>
      <c r="H204" s="28">
        <v>4212.5860000000002</v>
      </c>
    </row>
    <row r="205" spans="1:8" ht="15" customHeight="1" x14ac:dyDescent="0.25">
      <c r="A205" s="30" t="s">
        <v>580</v>
      </c>
      <c r="B205" s="46" t="s">
        <v>593</v>
      </c>
      <c r="C205" s="42" t="s">
        <v>24</v>
      </c>
      <c r="D205" s="48" t="s">
        <v>27</v>
      </c>
      <c r="E205" s="47" t="s">
        <v>351</v>
      </c>
      <c r="F205" s="49">
        <v>104.4</v>
      </c>
      <c r="G205" s="28">
        <v>3.5</v>
      </c>
      <c r="H205" s="28">
        <v>365.40000000000003</v>
      </c>
    </row>
    <row r="206" spans="1:8" ht="15" customHeight="1" x14ac:dyDescent="0.25">
      <c r="A206" s="30" t="s">
        <v>580</v>
      </c>
      <c r="B206" s="46" t="s">
        <v>594</v>
      </c>
      <c r="C206" s="42" t="s">
        <v>595</v>
      </c>
      <c r="D206" s="48" t="s">
        <v>27</v>
      </c>
      <c r="E206" s="47" t="s">
        <v>596</v>
      </c>
      <c r="F206" s="49">
        <v>174</v>
      </c>
      <c r="G206" s="28">
        <v>3.5</v>
      </c>
      <c r="H206" s="28">
        <v>609</v>
      </c>
    </row>
    <row r="207" spans="1:8" ht="15" customHeight="1" x14ac:dyDescent="0.25">
      <c r="A207" s="30" t="s">
        <v>580</v>
      </c>
      <c r="B207" s="46" t="s">
        <v>597</v>
      </c>
      <c r="C207" s="42" t="s">
        <v>545</v>
      </c>
      <c r="D207" s="48" t="s">
        <v>27</v>
      </c>
      <c r="E207" s="47" t="s">
        <v>546</v>
      </c>
      <c r="F207" s="49">
        <v>2049.3589999999999</v>
      </c>
      <c r="G207" s="28">
        <v>3.5</v>
      </c>
      <c r="H207" s="28">
        <v>7172.7564999999995</v>
      </c>
    </row>
    <row r="208" spans="1:8" s="60" customFormat="1" ht="15" customHeight="1" x14ac:dyDescent="0.25">
      <c r="A208" s="53"/>
      <c r="B208" s="54"/>
      <c r="C208" s="55"/>
      <c r="D208" s="56"/>
      <c r="E208" s="57"/>
      <c r="F208" s="61">
        <f>SUM(F193:F207)</f>
        <v>8186.99</v>
      </c>
      <c r="G208" s="59"/>
      <c r="H208" s="59">
        <f>SUM(H193:H207)</f>
        <v>28654.465</v>
      </c>
    </row>
    <row r="209" spans="1:8" ht="15" customHeight="1" x14ac:dyDescent="0.25">
      <c r="A209" s="30" t="s">
        <v>598</v>
      </c>
      <c r="B209" s="46" t="s">
        <v>599</v>
      </c>
      <c r="C209" s="42" t="s">
        <v>22</v>
      </c>
      <c r="D209" s="48" t="s">
        <v>27</v>
      </c>
      <c r="E209" s="47" t="s">
        <v>328</v>
      </c>
      <c r="F209" s="49">
        <v>392.387</v>
      </c>
      <c r="G209" s="28">
        <v>3.5</v>
      </c>
      <c r="H209" s="28">
        <v>1373.3544999999999</v>
      </c>
    </row>
    <row r="210" spans="1:8" ht="15" customHeight="1" x14ac:dyDescent="0.25">
      <c r="A210" s="30" t="s">
        <v>598</v>
      </c>
      <c r="B210" s="46" t="s">
        <v>600</v>
      </c>
      <c r="C210" s="42" t="s">
        <v>306</v>
      </c>
      <c r="D210" s="48" t="s">
        <v>27</v>
      </c>
      <c r="E210" s="47" t="s">
        <v>326</v>
      </c>
      <c r="F210" s="49">
        <v>91.703999999999994</v>
      </c>
      <c r="G210" s="28">
        <v>3.5</v>
      </c>
      <c r="H210" s="28">
        <v>320.964</v>
      </c>
    </row>
    <row r="211" spans="1:8" ht="15" customHeight="1" x14ac:dyDescent="0.25">
      <c r="A211" s="30" t="s">
        <v>598</v>
      </c>
      <c r="B211" s="46" t="s">
        <v>601</v>
      </c>
      <c r="C211" s="42" t="s">
        <v>14</v>
      </c>
      <c r="D211" s="48" t="s">
        <v>27</v>
      </c>
      <c r="E211" s="47" t="s">
        <v>327</v>
      </c>
      <c r="F211" s="49">
        <v>407.97800000000001</v>
      </c>
      <c r="G211" s="28">
        <v>3.5</v>
      </c>
      <c r="H211" s="28">
        <v>1427.923</v>
      </c>
    </row>
    <row r="212" spans="1:8" ht="15" customHeight="1" x14ac:dyDescent="0.25">
      <c r="A212" s="30" t="s">
        <v>598</v>
      </c>
      <c r="B212" s="46" t="s">
        <v>602</v>
      </c>
      <c r="C212" s="42" t="s">
        <v>21</v>
      </c>
      <c r="D212" s="48" t="s">
        <v>27</v>
      </c>
      <c r="E212" s="47" t="s">
        <v>340</v>
      </c>
      <c r="F212" s="49">
        <v>1147.837</v>
      </c>
      <c r="G212" s="28">
        <v>3.5</v>
      </c>
      <c r="H212" s="28">
        <v>4017.4295000000002</v>
      </c>
    </row>
    <row r="213" spans="1:8" ht="15" customHeight="1" x14ac:dyDescent="0.25">
      <c r="A213" s="30" t="s">
        <v>598</v>
      </c>
      <c r="B213" s="46" t="s">
        <v>603</v>
      </c>
      <c r="C213" s="42" t="s">
        <v>488</v>
      </c>
      <c r="D213" s="48" t="s">
        <v>27</v>
      </c>
      <c r="E213" s="47" t="s">
        <v>489</v>
      </c>
      <c r="F213" s="49">
        <v>321.37200000000001</v>
      </c>
      <c r="G213" s="28">
        <v>3.5</v>
      </c>
      <c r="H213" s="28">
        <v>1124.8020000000001</v>
      </c>
    </row>
    <row r="214" spans="1:8" ht="15" customHeight="1" x14ac:dyDescent="0.25">
      <c r="A214" s="30" t="s">
        <v>598</v>
      </c>
      <c r="B214" s="46" t="s">
        <v>604</v>
      </c>
      <c r="C214" s="42" t="s">
        <v>312</v>
      </c>
      <c r="D214" s="48" t="s">
        <v>27</v>
      </c>
      <c r="E214" s="47" t="s">
        <v>333</v>
      </c>
      <c r="F214" s="49">
        <v>386.41399999999999</v>
      </c>
      <c r="G214" s="28">
        <v>3.5</v>
      </c>
      <c r="H214" s="28">
        <v>1352.4490000000001</v>
      </c>
    </row>
    <row r="215" spans="1:8" ht="15" customHeight="1" x14ac:dyDescent="0.25">
      <c r="A215" s="30" t="s">
        <v>598</v>
      </c>
      <c r="B215" s="46" t="s">
        <v>605</v>
      </c>
      <c r="C215" s="42" t="s">
        <v>317</v>
      </c>
      <c r="D215" s="48" t="s">
        <v>27</v>
      </c>
      <c r="E215" s="47" t="s">
        <v>334</v>
      </c>
      <c r="F215" s="49">
        <v>389.82</v>
      </c>
      <c r="G215" s="28">
        <v>3.5</v>
      </c>
      <c r="H215" s="28">
        <v>1364.37</v>
      </c>
    </row>
    <row r="216" spans="1:8" ht="15" customHeight="1" x14ac:dyDescent="0.25">
      <c r="A216" s="30" t="s">
        <v>598</v>
      </c>
      <c r="B216" s="46" t="s">
        <v>606</v>
      </c>
      <c r="C216" s="42" t="s">
        <v>323</v>
      </c>
      <c r="D216" s="48" t="s">
        <v>27</v>
      </c>
      <c r="E216" s="47" t="s">
        <v>355</v>
      </c>
      <c r="F216" s="49">
        <v>114.97799999999999</v>
      </c>
      <c r="G216" s="28">
        <v>3.5</v>
      </c>
      <c r="H216" s="28">
        <v>402.423</v>
      </c>
    </row>
    <row r="217" spans="1:8" ht="15" customHeight="1" x14ac:dyDescent="0.25">
      <c r="A217" s="30" t="s">
        <v>598</v>
      </c>
      <c r="B217" s="46" t="s">
        <v>607</v>
      </c>
      <c r="C217" s="42" t="s">
        <v>21</v>
      </c>
      <c r="D217" s="48" t="s">
        <v>27</v>
      </c>
      <c r="E217" s="47" t="s">
        <v>340</v>
      </c>
      <c r="F217" s="49">
        <v>200.72499999999999</v>
      </c>
      <c r="G217" s="28">
        <v>3.5</v>
      </c>
      <c r="H217" s="28">
        <v>702.53750000000002</v>
      </c>
    </row>
    <row r="218" spans="1:8" ht="15" customHeight="1" x14ac:dyDescent="0.25">
      <c r="A218" s="30" t="s">
        <v>598</v>
      </c>
      <c r="B218" s="46" t="s">
        <v>608</v>
      </c>
      <c r="C218" s="42" t="s">
        <v>34</v>
      </c>
      <c r="D218" s="48" t="s">
        <v>27</v>
      </c>
      <c r="E218" s="47" t="s">
        <v>336</v>
      </c>
      <c r="F218" s="49">
        <v>76.400000000000006</v>
      </c>
      <c r="G218" s="28">
        <v>3.5</v>
      </c>
      <c r="H218" s="28">
        <v>267.40000000000003</v>
      </c>
    </row>
    <row r="219" spans="1:8" ht="15" customHeight="1" x14ac:dyDescent="0.25">
      <c r="A219" s="30" t="s">
        <v>598</v>
      </c>
      <c r="B219" s="46" t="s">
        <v>609</v>
      </c>
      <c r="C219" s="42" t="s">
        <v>304</v>
      </c>
      <c r="D219" s="48" t="s">
        <v>27</v>
      </c>
      <c r="E219" s="47" t="s">
        <v>357</v>
      </c>
      <c r="F219" s="49">
        <v>293.91800000000001</v>
      </c>
      <c r="G219" s="28">
        <v>3.5</v>
      </c>
      <c r="H219" s="28">
        <v>1028.713</v>
      </c>
    </row>
    <row r="220" spans="1:8" ht="15" customHeight="1" x14ac:dyDescent="0.25">
      <c r="A220" s="30" t="s">
        <v>598</v>
      </c>
      <c r="B220" s="46" t="s">
        <v>610</v>
      </c>
      <c r="C220" s="42" t="s">
        <v>34</v>
      </c>
      <c r="D220" s="48" t="s">
        <v>27</v>
      </c>
      <c r="E220" s="47" t="s">
        <v>336</v>
      </c>
      <c r="F220" s="49">
        <v>24.88</v>
      </c>
      <c r="G220" s="28">
        <v>3.5</v>
      </c>
      <c r="H220" s="28">
        <v>87.08</v>
      </c>
    </row>
    <row r="221" spans="1:8" ht="15" customHeight="1" x14ac:dyDescent="0.25">
      <c r="A221" s="30" t="s">
        <v>598</v>
      </c>
      <c r="B221" s="46" t="s">
        <v>611</v>
      </c>
      <c r="C221" s="42" t="s">
        <v>14</v>
      </c>
      <c r="D221" s="48" t="s">
        <v>27</v>
      </c>
      <c r="E221" s="47" t="s">
        <v>327</v>
      </c>
      <c r="F221" s="49">
        <v>33.316000000000003</v>
      </c>
      <c r="G221" s="28">
        <v>3.5</v>
      </c>
      <c r="H221" s="28">
        <v>116.60600000000001</v>
      </c>
    </row>
    <row r="222" spans="1:8" ht="15" customHeight="1" x14ac:dyDescent="0.25">
      <c r="A222" s="30" t="s">
        <v>598</v>
      </c>
      <c r="B222" s="46" t="s">
        <v>612</v>
      </c>
      <c r="C222" s="42" t="s">
        <v>306</v>
      </c>
      <c r="D222" s="48" t="s">
        <v>27</v>
      </c>
      <c r="E222" s="47" t="s">
        <v>326</v>
      </c>
      <c r="F222" s="49">
        <v>5.56</v>
      </c>
      <c r="G222" s="28">
        <v>3.5</v>
      </c>
      <c r="H222" s="28">
        <v>19.459999999999997</v>
      </c>
    </row>
    <row r="223" spans="1:8" ht="15" customHeight="1" x14ac:dyDescent="0.25">
      <c r="A223" s="30" t="s">
        <v>598</v>
      </c>
      <c r="B223" s="46" t="s">
        <v>613</v>
      </c>
      <c r="C223" s="42" t="s">
        <v>372</v>
      </c>
      <c r="D223" s="48" t="s">
        <v>27</v>
      </c>
      <c r="E223" s="47" t="s">
        <v>373</v>
      </c>
      <c r="F223" s="49">
        <v>522.548</v>
      </c>
      <c r="G223" s="28">
        <v>3.5</v>
      </c>
      <c r="H223" s="28">
        <v>1828.9180000000001</v>
      </c>
    </row>
    <row r="224" spans="1:8" ht="15" customHeight="1" x14ac:dyDescent="0.25">
      <c r="A224" s="30" t="s">
        <v>598</v>
      </c>
      <c r="B224" s="46" t="s">
        <v>614</v>
      </c>
      <c r="C224" s="42" t="s">
        <v>20</v>
      </c>
      <c r="D224" s="48" t="s">
        <v>27</v>
      </c>
      <c r="E224" s="47" t="s">
        <v>473</v>
      </c>
      <c r="F224" s="49">
        <v>455.19400000000002</v>
      </c>
      <c r="G224" s="28">
        <v>3.5</v>
      </c>
      <c r="H224" s="28">
        <v>1593.1790000000001</v>
      </c>
    </row>
    <row r="225" spans="1:8" ht="15" customHeight="1" x14ac:dyDescent="0.25">
      <c r="A225" s="30" t="s">
        <v>598</v>
      </c>
      <c r="B225" s="46" t="s">
        <v>615</v>
      </c>
      <c r="C225" s="42" t="s">
        <v>10</v>
      </c>
      <c r="D225" s="48" t="s">
        <v>27</v>
      </c>
      <c r="E225" s="47" t="s">
        <v>325</v>
      </c>
      <c r="F225" s="49">
        <v>1494.7049999999999</v>
      </c>
      <c r="G225" s="28">
        <v>3.5</v>
      </c>
      <c r="H225" s="28">
        <v>5231.4674999999997</v>
      </c>
    </row>
    <row r="226" spans="1:8" ht="15" customHeight="1" x14ac:dyDescent="0.25">
      <c r="A226" s="30" t="s">
        <v>598</v>
      </c>
      <c r="B226" s="46" t="s">
        <v>616</v>
      </c>
      <c r="C226" s="42" t="s">
        <v>308</v>
      </c>
      <c r="D226" s="48" t="s">
        <v>27</v>
      </c>
      <c r="E226" s="47" t="s">
        <v>331</v>
      </c>
      <c r="F226" s="49">
        <v>2994.9169999999999</v>
      </c>
      <c r="G226" s="28">
        <v>3.5</v>
      </c>
      <c r="H226" s="28">
        <v>10482.209499999999</v>
      </c>
    </row>
    <row r="227" spans="1:8" ht="15" customHeight="1" x14ac:dyDescent="0.25">
      <c r="A227" s="30" t="s">
        <v>598</v>
      </c>
      <c r="B227" s="46" t="s">
        <v>617</v>
      </c>
      <c r="C227" s="42" t="s">
        <v>372</v>
      </c>
      <c r="D227" s="48" t="s">
        <v>27</v>
      </c>
      <c r="E227" s="47" t="s">
        <v>373</v>
      </c>
      <c r="F227" s="49">
        <v>47.607999999999997</v>
      </c>
      <c r="G227" s="28">
        <v>3.5</v>
      </c>
      <c r="H227" s="28">
        <v>166.62799999999999</v>
      </c>
    </row>
    <row r="228" spans="1:8" ht="15" customHeight="1" x14ac:dyDescent="0.25">
      <c r="A228" s="30" t="s">
        <v>598</v>
      </c>
      <c r="B228" s="46" t="s">
        <v>618</v>
      </c>
      <c r="C228" s="42" t="s">
        <v>372</v>
      </c>
      <c r="D228" s="48" t="s">
        <v>27</v>
      </c>
      <c r="E228" s="47" t="s">
        <v>373</v>
      </c>
      <c r="F228" s="49">
        <v>2988.529</v>
      </c>
      <c r="G228" s="28">
        <v>3.5</v>
      </c>
      <c r="H228" s="28">
        <v>10459.851500000001</v>
      </c>
    </row>
    <row r="229" spans="1:8" ht="15" customHeight="1" x14ac:dyDescent="0.25">
      <c r="A229" s="30" t="s">
        <v>598</v>
      </c>
      <c r="B229" s="46" t="s">
        <v>619</v>
      </c>
      <c r="C229" s="42" t="s">
        <v>34</v>
      </c>
      <c r="D229" s="48" t="s">
        <v>27</v>
      </c>
      <c r="E229" s="47" t="s">
        <v>336</v>
      </c>
      <c r="F229" s="49">
        <v>270.13099999999997</v>
      </c>
      <c r="G229" s="28">
        <v>3.5</v>
      </c>
      <c r="H229" s="28">
        <v>945.45849999999996</v>
      </c>
    </row>
    <row r="230" spans="1:8" ht="15" customHeight="1" x14ac:dyDescent="0.25">
      <c r="A230" s="30" t="s">
        <v>598</v>
      </c>
      <c r="B230" s="46" t="s">
        <v>620</v>
      </c>
      <c r="C230" s="42" t="s">
        <v>42</v>
      </c>
      <c r="D230" s="48" t="s">
        <v>27</v>
      </c>
      <c r="E230" s="47" t="s">
        <v>352</v>
      </c>
      <c r="F230" s="49">
        <v>54.776000000000003</v>
      </c>
      <c r="G230" s="28">
        <v>3.5</v>
      </c>
      <c r="H230" s="28">
        <v>191.71600000000001</v>
      </c>
    </row>
    <row r="231" spans="1:8" ht="15" customHeight="1" x14ac:dyDescent="0.25">
      <c r="A231" s="30" t="s">
        <v>598</v>
      </c>
      <c r="B231" s="46" t="s">
        <v>621</v>
      </c>
      <c r="C231" s="42" t="s">
        <v>314</v>
      </c>
      <c r="D231" s="48" t="s">
        <v>27</v>
      </c>
      <c r="E231" s="47" t="s">
        <v>339</v>
      </c>
      <c r="F231" s="49">
        <v>213.7</v>
      </c>
      <c r="G231" s="28">
        <v>3.5</v>
      </c>
      <c r="H231" s="28">
        <v>747.94999999999993</v>
      </c>
    </row>
    <row r="232" spans="1:8" ht="15" customHeight="1" x14ac:dyDescent="0.25">
      <c r="A232" s="30" t="s">
        <v>598</v>
      </c>
      <c r="B232" s="46" t="s">
        <v>622</v>
      </c>
      <c r="C232" s="42" t="s">
        <v>24</v>
      </c>
      <c r="D232" s="48" t="s">
        <v>27</v>
      </c>
      <c r="E232" s="47" t="s">
        <v>351</v>
      </c>
      <c r="F232" s="49">
        <v>311.25599999999997</v>
      </c>
      <c r="G232" s="28">
        <v>3.5</v>
      </c>
      <c r="H232" s="28">
        <v>1089.396</v>
      </c>
    </row>
    <row r="233" spans="1:8" ht="15" customHeight="1" x14ac:dyDescent="0.25">
      <c r="A233" s="30" t="s">
        <v>598</v>
      </c>
      <c r="B233" s="46" t="s">
        <v>623</v>
      </c>
      <c r="C233" s="42" t="s">
        <v>376</v>
      </c>
      <c r="D233" s="48" t="s">
        <v>27</v>
      </c>
      <c r="E233" s="47" t="s">
        <v>480</v>
      </c>
      <c r="F233" s="49">
        <v>684.52800000000002</v>
      </c>
      <c r="G233" s="28">
        <v>3.5</v>
      </c>
      <c r="H233" s="28">
        <v>2395.848</v>
      </c>
    </row>
    <row r="234" spans="1:8" ht="15" customHeight="1" x14ac:dyDescent="0.25">
      <c r="A234" s="30" t="s">
        <v>598</v>
      </c>
      <c r="B234" s="46" t="s">
        <v>624</v>
      </c>
      <c r="C234" s="42" t="s">
        <v>19</v>
      </c>
      <c r="D234" s="48" t="s">
        <v>27</v>
      </c>
      <c r="E234" s="47" t="s">
        <v>347</v>
      </c>
      <c r="F234" s="49">
        <v>662.625</v>
      </c>
      <c r="G234" s="28">
        <v>3.5</v>
      </c>
      <c r="H234" s="28">
        <v>2319.1875</v>
      </c>
    </row>
    <row r="235" spans="1:8" ht="15" customHeight="1" x14ac:dyDescent="0.25">
      <c r="A235" s="30" t="s">
        <v>598</v>
      </c>
      <c r="B235" s="46" t="s">
        <v>625</v>
      </c>
      <c r="C235" s="42" t="s">
        <v>370</v>
      </c>
      <c r="D235" s="48" t="s">
        <v>27</v>
      </c>
      <c r="E235" s="47" t="s">
        <v>371</v>
      </c>
      <c r="F235" s="49">
        <v>82.567999999999998</v>
      </c>
      <c r="G235" s="28">
        <v>3.5</v>
      </c>
      <c r="H235" s="28">
        <v>288.988</v>
      </c>
    </row>
    <row r="236" spans="1:8" ht="15" customHeight="1" x14ac:dyDescent="0.25">
      <c r="A236" s="30" t="s">
        <v>598</v>
      </c>
      <c r="B236" s="46" t="s">
        <v>626</v>
      </c>
      <c r="C236" s="42" t="s">
        <v>309</v>
      </c>
      <c r="D236" s="48" t="s">
        <v>27</v>
      </c>
      <c r="E236" s="47" t="s">
        <v>334</v>
      </c>
      <c r="F236" s="49">
        <v>440.35599999999999</v>
      </c>
      <c r="G236" s="28">
        <v>3.5</v>
      </c>
      <c r="H236" s="28">
        <v>1541.2460000000001</v>
      </c>
    </row>
    <row r="237" spans="1:8" ht="15" customHeight="1" x14ac:dyDescent="0.25">
      <c r="A237" s="30" t="s">
        <v>598</v>
      </c>
      <c r="B237" s="46" t="s">
        <v>627</v>
      </c>
      <c r="C237" s="42" t="s">
        <v>363</v>
      </c>
      <c r="D237" s="48" t="s">
        <v>27</v>
      </c>
      <c r="E237" s="47" t="s">
        <v>364</v>
      </c>
      <c r="F237" s="49">
        <v>504.73399999999998</v>
      </c>
      <c r="G237" s="28">
        <v>3.5</v>
      </c>
      <c r="H237" s="28">
        <v>1766.569</v>
      </c>
    </row>
    <row r="238" spans="1:8" ht="15" customHeight="1" x14ac:dyDescent="0.25">
      <c r="A238" s="30" t="s">
        <v>598</v>
      </c>
      <c r="B238" s="46" t="s">
        <v>628</v>
      </c>
      <c r="C238" s="42" t="s">
        <v>323</v>
      </c>
      <c r="D238" s="48" t="s">
        <v>27</v>
      </c>
      <c r="E238" s="47" t="s">
        <v>355</v>
      </c>
      <c r="F238" s="49">
        <v>92.34</v>
      </c>
      <c r="G238" s="28">
        <v>3.5</v>
      </c>
      <c r="H238" s="28">
        <v>323.19</v>
      </c>
    </row>
    <row r="239" spans="1:8" ht="15" customHeight="1" x14ac:dyDescent="0.25">
      <c r="A239" s="30" t="s">
        <v>598</v>
      </c>
      <c r="B239" s="46" t="s">
        <v>629</v>
      </c>
      <c r="C239" s="42" t="s">
        <v>323</v>
      </c>
      <c r="D239" s="48" t="s">
        <v>27</v>
      </c>
      <c r="E239" s="47" t="s">
        <v>355</v>
      </c>
      <c r="F239" s="49">
        <v>30.78</v>
      </c>
      <c r="G239" s="28">
        <v>3.5</v>
      </c>
      <c r="H239" s="28">
        <v>107.73</v>
      </c>
    </row>
    <row r="240" spans="1:8" ht="15" customHeight="1" x14ac:dyDescent="0.25">
      <c r="A240" s="30" t="s">
        <v>598</v>
      </c>
      <c r="B240" s="46" t="s">
        <v>630</v>
      </c>
      <c r="C240" s="42" t="s">
        <v>323</v>
      </c>
      <c r="D240" s="48" t="s">
        <v>27</v>
      </c>
      <c r="E240" s="47" t="s">
        <v>355</v>
      </c>
      <c r="F240" s="49">
        <v>15.57</v>
      </c>
      <c r="G240" s="28">
        <v>3.5</v>
      </c>
      <c r="H240" s="28">
        <v>54.495000000000005</v>
      </c>
    </row>
    <row r="241" spans="1:8" ht="15" customHeight="1" x14ac:dyDescent="0.25">
      <c r="A241" s="30" t="s">
        <v>598</v>
      </c>
      <c r="B241" s="46" t="s">
        <v>631</v>
      </c>
      <c r="C241" s="42" t="s">
        <v>20</v>
      </c>
      <c r="D241" s="48" t="s">
        <v>27</v>
      </c>
      <c r="E241" s="47" t="s">
        <v>473</v>
      </c>
      <c r="F241" s="49">
        <v>104.584</v>
      </c>
      <c r="G241" s="28">
        <v>3.5</v>
      </c>
      <c r="H241" s="28">
        <v>366.04399999999998</v>
      </c>
    </row>
    <row r="242" spans="1:8" ht="15" customHeight="1" x14ac:dyDescent="0.25">
      <c r="A242" s="30" t="s">
        <v>598</v>
      </c>
      <c r="B242" s="46" t="s">
        <v>632</v>
      </c>
      <c r="C242" s="42" t="s">
        <v>319</v>
      </c>
      <c r="D242" s="48" t="s">
        <v>27</v>
      </c>
      <c r="E242" s="47" t="s">
        <v>506</v>
      </c>
      <c r="F242" s="49">
        <v>925.72799999999995</v>
      </c>
      <c r="G242" s="28">
        <v>3.5</v>
      </c>
      <c r="H242" s="28">
        <v>3240.0479999999998</v>
      </c>
    </row>
    <row r="243" spans="1:8" ht="15" customHeight="1" x14ac:dyDescent="0.25">
      <c r="A243" s="30" t="s">
        <v>598</v>
      </c>
      <c r="B243" s="46" t="s">
        <v>633</v>
      </c>
      <c r="C243" s="42" t="s">
        <v>319</v>
      </c>
      <c r="D243" s="48" t="s">
        <v>27</v>
      </c>
      <c r="E243" s="47" t="s">
        <v>506</v>
      </c>
      <c r="F243" s="49">
        <v>61.231999999999999</v>
      </c>
      <c r="G243" s="28">
        <v>3.5</v>
      </c>
      <c r="H243" s="28">
        <v>214.31200000000001</v>
      </c>
    </row>
    <row r="244" spans="1:8" s="60" customFormat="1" ht="15" customHeight="1" x14ac:dyDescent="0.25">
      <c r="A244" s="53"/>
      <c r="B244" s="54"/>
      <c r="C244" s="55"/>
      <c r="D244" s="56"/>
      <c r="E244" s="57"/>
      <c r="F244" s="61">
        <f>SUM(F209:F243)</f>
        <v>16845.698</v>
      </c>
      <c r="G244" s="59"/>
      <c r="H244" s="59">
        <f>SUM(H209:H243)</f>
        <v>58959.943000000007</v>
      </c>
    </row>
    <row r="245" spans="1:8" ht="15" customHeight="1" x14ac:dyDescent="0.25">
      <c r="A245" s="30" t="s">
        <v>634</v>
      </c>
      <c r="B245" s="46" t="s">
        <v>635</v>
      </c>
      <c r="C245" s="42" t="s">
        <v>22</v>
      </c>
      <c r="D245" s="48" t="s">
        <v>27</v>
      </c>
      <c r="E245" s="47" t="s">
        <v>328</v>
      </c>
      <c r="F245" s="49">
        <v>1009.461</v>
      </c>
      <c r="G245" s="28">
        <v>3.5</v>
      </c>
      <c r="H245" s="28">
        <v>3533.1134999999999</v>
      </c>
    </row>
    <row r="246" spans="1:8" ht="15" customHeight="1" x14ac:dyDescent="0.25">
      <c r="A246" s="30" t="s">
        <v>634</v>
      </c>
      <c r="B246" s="46" t="s">
        <v>636</v>
      </c>
      <c r="C246" s="42" t="s">
        <v>14</v>
      </c>
      <c r="D246" s="48" t="s">
        <v>27</v>
      </c>
      <c r="E246" s="47" t="s">
        <v>327</v>
      </c>
      <c r="F246" s="49">
        <v>112.071</v>
      </c>
      <c r="G246" s="28">
        <v>3.5</v>
      </c>
      <c r="H246" s="28">
        <v>392.24849999999998</v>
      </c>
    </row>
    <row r="247" spans="1:8" ht="15" customHeight="1" x14ac:dyDescent="0.25">
      <c r="A247" s="30" t="s">
        <v>634</v>
      </c>
      <c r="B247" s="46" t="s">
        <v>637</v>
      </c>
      <c r="C247" s="42" t="s">
        <v>22</v>
      </c>
      <c r="D247" s="48" t="s">
        <v>27</v>
      </c>
      <c r="E247" s="47" t="s">
        <v>328</v>
      </c>
      <c r="F247" s="49">
        <v>280.33999999999997</v>
      </c>
      <c r="G247" s="28">
        <v>3.5</v>
      </c>
      <c r="H247" s="28">
        <v>981.18999999999994</v>
      </c>
    </row>
    <row r="248" spans="1:8" ht="15" customHeight="1" x14ac:dyDescent="0.25">
      <c r="A248" s="30" t="s">
        <v>634</v>
      </c>
      <c r="B248" s="46" t="s">
        <v>638</v>
      </c>
      <c r="C248" s="42" t="s">
        <v>22</v>
      </c>
      <c r="D248" s="48" t="s">
        <v>27</v>
      </c>
      <c r="E248" s="47" t="s">
        <v>328</v>
      </c>
      <c r="F248" s="49">
        <v>21.632000000000001</v>
      </c>
      <c r="G248" s="28">
        <v>3.5</v>
      </c>
      <c r="H248" s="28">
        <v>75.712000000000003</v>
      </c>
    </row>
    <row r="249" spans="1:8" ht="15" customHeight="1" x14ac:dyDescent="0.25">
      <c r="A249" s="30" t="s">
        <v>634</v>
      </c>
      <c r="B249" s="46" t="s">
        <v>639</v>
      </c>
      <c r="C249" s="42" t="s">
        <v>22</v>
      </c>
      <c r="D249" s="48" t="s">
        <v>27</v>
      </c>
      <c r="E249" s="47" t="s">
        <v>328</v>
      </c>
      <c r="F249" s="49">
        <v>196.67</v>
      </c>
      <c r="G249" s="28">
        <v>3.5</v>
      </c>
      <c r="H249" s="28">
        <v>688.34499999999991</v>
      </c>
    </row>
    <row r="250" spans="1:8" ht="15" customHeight="1" x14ac:dyDescent="0.25">
      <c r="A250" s="30" t="s">
        <v>634</v>
      </c>
      <c r="B250" s="46" t="s">
        <v>640</v>
      </c>
      <c r="C250" s="42" t="s">
        <v>34</v>
      </c>
      <c r="D250" s="48" t="s">
        <v>27</v>
      </c>
      <c r="E250" s="47" t="s">
        <v>336</v>
      </c>
      <c r="F250" s="49">
        <v>52.96</v>
      </c>
      <c r="G250" s="28">
        <v>3.5</v>
      </c>
      <c r="H250" s="28">
        <v>185.36</v>
      </c>
    </row>
    <row r="251" spans="1:8" ht="15" customHeight="1" x14ac:dyDescent="0.25">
      <c r="A251" s="30" t="s">
        <v>634</v>
      </c>
      <c r="B251" s="46" t="s">
        <v>641</v>
      </c>
      <c r="C251" s="42" t="s">
        <v>20</v>
      </c>
      <c r="D251" s="48" t="s">
        <v>27</v>
      </c>
      <c r="E251" s="47" t="s">
        <v>473</v>
      </c>
      <c r="F251" s="49">
        <v>2456.663</v>
      </c>
      <c r="G251" s="28">
        <v>3.5</v>
      </c>
      <c r="H251" s="28">
        <v>8598.3204999999998</v>
      </c>
    </row>
    <row r="252" spans="1:8" ht="15" customHeight="1" x14ac:dyDescent="0.25">
      <c r="A252" s="30" t="s">
        <v>634</v>
      </c>
      <c r="B252" s="46" t="s">
        <v>642</v>
      </c>
      <c r="C252" s="42" t="s">
        <v>306</v>
      </c>
      <c r="D252" s="48" t="s">
        <v>27</v>
      </c>
      <c r="E252" s="47" t="s">
        <v>326</v>
      </c>
      <c r="F252" s="49">
        <v>34.898000000000003</v>
      </c>
      <c r="G252" s="28">
        <v>3.5</v>
      </c>
      <c r="H252" s="28">
        <v>122.14300000000001</v>
      </c>
    </row>
    <row r="253" spans="1:8" ht="15" customHeight="1" x14ac:dyDescent="0.25">
      <c r="A253" s="30" t="s">
        <v>634</v>
      </c>
      <c r="B253" s="46" t="s">
        <v>643</v>
      </c>
      <c r="C253" s="42" t="s">
        <v>316</v>
      </c>
      <c r="D253" s="48" t="s">
        <v>27</v>
      </c>
      <c r="E253" s="47" t="s">
        <v>337</v>
      </c>
      <c r="F253" s="49">
        <v>4014.5</v>
      </c>
      <c r="G253" s="28">
        <v>3.5</v>
      </c>
      <c r="H253" s="28">
        <v>14050.75</v>
      </c>
    </row>
    <row r="254" spans="1:8" ht="15" customHeight="1" x14ac:dyDescent="0.25">
      <c r="A254" s="30" t="s">
        <v>634</v>
      </c>
      <c r="B254" s="46" t="s">
        <v>644</v>
      </c>
      <c r="C254" s="42" t="s">
        <v>362</v>
      </c>
      <c r="D254" s="48" t="s">
        <v>27</v>
      </c>
      <c r="E254" s="47" t="s">
        <v>369</v>
      </c>
      <c r="F254" s="49">
        <v>25.946999999999999</v>
      </c>
      <c r="G254" s="28">
        <v>3.5</v>
      </c>
      <c r="H254" s="28">
        <v>90.814499999999995</v>
      </c>
    </row>
    <row r="255" spans="1:8" ht="15" customHeight="1" x14ac:dyDescent="0.25">
      <c r="A255" s="30" t="s">
        <v>634</v>
      </c>
      <c r="B255" s="46" t="s">
        <v>645</v>
      </c>
      <c r="C255" s="42" t="s">
        <v>362</v>
      </c>
      <c r="D255" s="48" t="s">
        <v>27</v>
      </c>
      <c r="E255" s="47" t="s">
        <v>369</v>
      </c>
      <c r="F255" s="49">
        <v>88.055999999999997</v>
      </c>
      <c r="G255" s="28">
        <v>3.5</v>
      </c>
      <c r="H255" s="28">
        <v>308.19599999999997</v>
      </c>
    </row>
    <row r="256" spans="1:8" ht="15" customHeight="1" x14ac:dyDescent="0.25">
      <c r="A256" s="30" t="s">
        <v>634</v>
      </c>
      <c r="B256" s="46" t="s">
        <v>646</v>
      </c>
      <c r="C256" s="42" t="s">
        <v>365</v>
      </c>
      <c r="D256" s="48" t="s">
        <v>27</v>
      </c>
      <c r="E256" s="47" t="s">
        <v>647</v>
      </c>
      <c r="F256" s="49">
        <v>286.76900000000001</v>
      </c>
      <c r="G256" s="28">
        <v>3.5</v>
      </c>
      <c r="H256" s="28">
        <v>1003.6915</v>
      </c>
    </row>
    <row r="257" spans="1:8" ht="15" customHeight="1" x14ac:dyDescent="0.25">
      <c r="A257" s="30" t="s">
        <v>634</v>
      </c>
      <c r="B257" s="46" t="s">
        <v>648</v>
      </c>
      <c r="C257" s="42" t="s">
        <v>21</v>
      </c>
      <c r="D257" s="48" t="s">
        <v>27</v>
      </c>
      <c r="E257" s="47" t="s">
        <v>340</v>
      </c>
      <c r="F257" s="49">
        <v>24.837</v>
      </c>
      <c r="G257" s="28">
        <v>3.5</v>
      </c>
      <c r="H257" s="28">
        <v>86.929500000000004</v>
      </c>
    </row>
    <row r="258" spans="1:8" ht="15" customHeight="1" x14ac:dyDescent="0.25">
      <c r="A258" s="30" t="s">
        <v>634</v>
      </c>
      <c r="B258" s="46" t="s">
        <v>649</v>
      </c>
      <c r="C258" s="42" t="s">
        <v>313</v>
      </c>
      <c r="D258" s="48" t="s">
        <v>27</v>
      </c>
      <c r="E258" s="47" t="s">
        <v>326</v>
      </c>
      <c r="F258" s="49">
        <v>2.78</v>
      </c>
      <c r="G258" s="28">
        <v>3.5</v>
      </c>
      <c r="H258" s="28">
        <v>9.7299999999999986</v>
      </c>
    </row>
    <row r="259" spans="1:8" ht="15" customHeight="1" x14ac:dyDescent="0.25">
      <c r="A259" s="30" t="s">
        <v>634</v>
      </c>
      <c r="B259" s="46" t="s">
        <v>650</v>
      </c>
      <c r="C259" s="42" t="s">
        <v>24</v>
      </c>
      <c r="D259" s="48" t="s">
        <v>27</v>
      </c>
      <c r="E259" s="47" t="s">
        <v>351</v>
      </c>
      <c r="F259" s="49">
        <v>74.47</v>
      </c>
      <c r="G259" s="28">
        <v>3.5</v>
      </c>
      <c r="H259" s="28">
        <v>260.64499999999998</v>
      </c>
    </row>
    <row r="260" spans="1:8" ht="15" customHeight="1" x14ac:dyDescent="0.25">
      <c r="A260" s="30" t="s">
        <v>634</v>
      </c>
      <c r="B260" s="46" t="s">
        <v>651</v>
      </c>
      <c r="C260" s="42" t="s">
        <v>316</v>
      </c>
      <c r="D260" s="48" t="s">
        <v>27</v>
      </c>
      <c r="E260" s="47" t="s">
        <v>337</v>
      </c>
      <c r="F260" s="49">
        <v>4014.5</v>
      </c>
      <c r="G260" s="28">
        <v>3.5</v>
      </c>
      <c r="H260" s="28">
        <v>14050.75</v>
      </c>
    </row>
    <row r="261" spans="1:8" ht="15" customHeight="1" x14ac:dyDescent="0.25">
      <c r="A261" s="30" t="s">
        <v>634</v>
      </c>
      <c r="B261" s="46" t="s">
        <v>652</v>
      </c>
      <c r="C261" s="42" t="s">
        <v>370</v>
      </c>
      <c r="D261" s="48" t="s">
        <v>27</v>
      </c>
      <c r="E261" s="47" t="s">
        <v>371</v>
      </c>
      <c r="F261" s="49">
        <v>11.516</v>
      </c>
      <c r="G261" s="28">
        <v>3.5</v>
      </c>
      <c r="H261" s="28">
        <v>40.305999999999997</v>
      </c>
    </row>
    <row r="262" spans="1:8" ht="15" customHeight="1" x14ac:dyDescent="0.25">
      <c r="A262" s="30" t="s">
        <v>634</v>
      </c>
      <c r="B262" s="46" t="s">
        <v>653</v>
      </c>
      <c r="C262" s="42" t="s">
        <v>17</v>
      </c>
      <c r="D262" s="48" t="s">
        <v>27</v>
      </c>
      <c r="E262" s="47" t="s">
        <v>337</v>
      </c>
      <c r="F262" s="49">
        <v>319.40199999999999</v>
      </c>
      <c r="G262" s="28">
        <v>3.5</v>
      </c>
      <c r="H262" s="28">
        <v>1117.9069999999999</v>
      </c>
    </row>
    <row r="263" spans="1:8" s="60" customFormat="1" ht="15" customHeight="1" x14ac:dyDescent="0.25">
      <c r="A263" s="53"/>
      <c r="B263" s="54"/>
      <c r="C263" s="55"/>
      <c r="D263" s="56"/>
      <c r="E263" s="57"/>
      <c r="F263" s="61">
        <f>SUM(F245:F262)</f>
        <v>13027.472</v>
      </c>
      <c r="G263" s="59"/>
      <c r="H263" s="59">
        <f>SUM(H245:H262)</f>
        <v>45596.151999999995</v>
      </c>
    </row>
    <row r="264" spans="1:8" ht="15" customHeight="1" x14ac:dyDescent="0.25">
      <c r="A264" s="30" t="s">
        <v>654</v>
      </c>
      <c r="B264" s="46" t="s">
        <v>655</v>
      </c>
      <c r="C264" s="42" t="s">
        <v>14</v>
      </c>
      <c r="D264" s="48" t="s">
        <v>27</v>
      </c>
      <c r="E264" s="47" t="s">
        <v>327</v>
      </c>
      <c r="F264" s="49">
        <v>220.14</v>
      </c>
      <c r="G264" s="28">
        <v>3.5</v>
      </c>
      <c r="H264" s="28">
        <v>770.49</v>
      </c>
    </row>
    <row r="265" spans="1:8" ht="15" customHeight="1" x14ac:dyDescent="0.25">
      <c r="A265" s="30" t="s">
        <v>654</v>
      </c>
      <c r="B265" s="46" t="s">
        <v>656</v>
      </c>
      <c r="C265" s="42" t="s">
        <v>358</v>
      </c>
      <c r="D265" s="48" t="s">
        <v>27</v>
      </c>
      <c r="E265" s="47" t="s">
        <v>349</v>
      </c>
      <c r="F265" s="49">
        <v>86.09</v>
      </c>
      <c r="G265" s="28">
        <v>3.5</v>
      </c>
      <c r="H265" s="28">
        <v>301.315</v>
      </c>
    </row>
    <row r="266" spans="1:8" ht="15" customHeight="1" x14ac:dyDescent="0.25">
      <c r="A266" s="30" t="s">
        <v>654</v>
      </c>
      <c r="B266" s="46" t="s">
        <v>657</v>
      </c>
      <c r="C266" s="42" t="s">
        <v>370</v>
      </c>
      <c r="D266" s="48" t="s">
        <v>27</v>
      </c>
      <c r="E266" s="47" t="s">
        <v>371</v>
      </c>
      <c r="F266" s="49">
        <v>291.07499999999999</v>
      </c>
      <c r="G266" s="28">
        <v>3.5</v>
      </c>
      <c r="H266" s="28">
        <v>1018.7624999999999</v>
      </c>
    </row>
    <row r="267" spans="1:8" ht="15" customHeight="1" x14ac:dyDescent="0.25">
      <c r="A267" s="30" t="s">
        <v>654</v>
      </c>
      <c r="B267" s="46" t="s">
        <v>658</v>
      </c>
      <c r="C267" s="42" t="s">
        <v>370</v>
      </c>
      <c r="D267" s="48" t="s">
        <v>27</v>
      </c>
      <c r="E267" s="47" t="s">
        <v>371</v>
      </c>
      <c r="F267" s="49">
        <v>2.6240000000000001</v>
      </c>
      <c r="G267" s="28">
        <v>3.5</v>
      </c>
      <c r="H267" s="28">
        <v>9.1840000000000011</v>
      </c>
    </row>
    <row r="268" spans="1:8" ht="15" customHeight="1" x14ac:dyDescent="0.25">
      <c r="A268" s="30" t="s">
        <v>654</v>
      </c>
      <c r="B268" s="46" t="s">
        <v>659</v>
      </c>
      <c r="C268" s="42" t="s">
        <v>24</v>
      </c>
      <c r="D268" s="48" t="s">
        <v>27</v>
      </c>
      <c r="E268" s="47" t="s">
        <v>351</v>
      </c>
      <c r="F268" s="49">
        <v>86.7</v>
      </c>
      <c r="G268" s="28">
        <v>3.5</v>
      </c>
      <c r="H268" s="28">
        <v>303.45</v>
      </c>
    </row>
    <row r="269" spans="1:8" ht="15" customHeight="1" x14ac:dyDescent="0.25">
      <c r="A269" s="30" t="s">
        <v>654</v>
      </c>
      <c r="B269" s="46" t="s">
        <v>660</v>
      </c>
      <c r="C269" s="42" t="s">
        <v>358</v>
      </c>
      <c r="D269" s="48" t="s">
        <v>27</v>
      </c>
      <c r="E269" s="47" t="s">
        <v>349</v>
      </c>
      <c r="F269" s="49">
        <v>13.972</v>
      </c>
      <c r="G269" s="28">
        <v>3.5</v>
      </c>
      <c r="H269" s="28">
        <v>48.902000000000001</v>
      </c>
    </row>
    <row r="270" spans="1:8" ht="15" customHeight="1" x14ac:dyDescent="0.25">
      <c r="A270" s="30" t="s">
        <v>654</v>
      </c>
      <c r="B270" s="46" t="s">
        <v>661</v>
      </c>
      <c r="C270" s="42" t="s">
        <v>10</v>
      </c>
      <c r="D270" s="48" t="s">
        <v>27</v>
      </c>
      <c r="E270" s="47" t="s">
        <v>325</v>
      </c>
      <c r="F270" s="49">
        <v>401.45</v>
      </c>
      <c r="G270" s="28">
        <v>3.5</v>
      </c>
      <c r="H270" s="28">
        <v>1405.075</v>
      </c>
    </row>
    <row r="271" spans="1:8" ht="15" customHeight="1" x14ac:dyDescent="0.25">
      <c r="A271" s="30" t="s">
        <v>654</v>
      </c>
      <c r="B271" s="46" t="s">
        <v>662</v>
      </c>
      <c r="C271" s="42" t="s">
        <v>320</v>
      </c>
      <c r="D271" s="48" t="s">
        <v>27</v>
      </c>
      <c r="E271" s="47" t="s">
        <v>332</v>
      </c>
      <c r="F271" s="49">
        <v>697.02200000000005</v>
      </c>
      <c r="G271" s="28">
        <v>3.5</v>
      </c>
      <c r="H271" s="28">
        <v>2439.5770000000002</v>
      </c>
    </row>
    <row r="272" spans="1:8" ht="15" customHeight="1" x14ac:dyDescent="0.25">
      <c r="A272" s="30" t="s">
        <v>654</v>
      </c>
      <c r="B272" s="46" t="s">
        <v>663</v>
      </c>
      <c r="C272" s="42" t="s">
        <v>313</v>
      </c>
      <c r="D272" s="48" t="s">
        <v>27</v>
      </c>
      <c r="E272" s="47" t="s">
        <v>326</v>
      </c>
      <c r="F272" s="49">
        <v>180.27600000000001</v>
      </c>
      <c r="G272" s="28">
        <v>3.5</v>
      </c>
      <c r="H272" s="28">
        <v>630.96600000000001</v>
      </c>
    </row>
    <row r="273" spans="1:8" ht="15" customHeight="1" x14ac:dyDescent="0.25">
      <c r="A273" s="30" t="s">
        <v>654</v>
      </c>
      <c r="B273" s="46" t="s">
        <v>664</v>
      </c>
      <c r="C273" s="42" t="s">
        <v>313</v>
      </c>
      <c r="D273" s="48" t="s">
        <v>27</v>
      </c>
      <c r="E273" s="47" t="s">
        <v>326</v>
      </c>
      <c r="F273" s="49">
        <v>21.38</v>
      </c>
      <c r="G273" s="28">
        <v>3.5</v>
      </c>
      <c r="H273" s="28">
        <v>74.83</v>
      </c>
    </row>
    <row r="274" spans="1:8" ht="15" customHeight="1" x14ac:dyDescent="0.25">
      <c r="A274" s="30" t="s">
        <v>654</v>
      </c>
      <c r="B274" s="46" t="s">
        <v>665</v>
      </c>
      <c r="C274" s="42" t="s">
        <v>312</v>
      </c>
      <c r="D274" s="48" t="s">
        <v>27</v>
      </c>
      <c r="E274" s="47" t="s">
        <v>333</v>
      </c>
      <c r="F274" s="49">
        <v>128.19999999999999</v>
      </c>
      <c r="G274" s="28">
        <v>3.5</v>
      </c>
      <c r="H274" s="28">
        <v>448.69999999999993</v>
      </c>
    </row>
    <row r="275" spans="1:8" ht="15" customHeight="1" x14ac:dyDescent="0.25">
      <c r="A275" s="30" t="s">
        <v>654</v>
      </c>
      <c r="B275" s="46" t="s">
        <v>666</v>
      </c>
      <c r="C275" s="42" t="s">
        <v>313</v>
      </c>
      <c r="D275" s="48" t="s">
        <v>27</v>
      </c>
      <c r="E275" s="47" t="s">
        <v>326</v>
      </c>
      <c r="F275" s="49">
        <v>749.51</v>
      </c>
      <c r="G275" s="28">
        <v>3.5</v>
      </c>
      <c r="H275" s="28">
        <v>2623.2849999999999</v>
      </c>
    </row>
    <row r="276" spans="1:8" ht="15" customHeight="1" x14ac:dyDescent="0.25">
      <c r="A276" s="30" t="s">
        <v>654</v>
      </c>
      <c r="B276" s="46" t="s">
        <v>667</v>
      </c>
      <c r="C276" s="42" t="s">
        <v>374</v>
      </c>
      <c r="D276" s="48" t="s">
        <v>27</v>
      </c>
      <c r="E276" s="47" t="s">
        <v>375</v>
      </c>
      <c r="F276" s="49">
        <v>801.30100000000004</v>
      </c>
      <c r="G276" s="28">
        <v>3.5</v>
      </c>
      <c r="H276" s="28">
        <v>2804.5535</v>
      </c>
    </row>
    <row r="277" spans="1:8" ht="15" customHeight="1" x14ac:dyDescent="0.25">
      <c r="A277" s="30" t="s">
        <v>654</v>
      </c>
      <c r="B277" s="46" t="s">
        <v>668</v>
      </c>
      <c r="C277" s="42" t="s">
        <v>10</v>
      </c>
      <c r="D277" s="48" t="s">
        <v>27</v>
      </c>
      <c r="E277" s="47" t="s">
        <v>325</v>
      </c>
      <c r="F277" s="49">
        <v>847.60299999999995</v>
      </c>
      <c r="G277" s="28">
        <v>3.5</v>
      </c>
      <c r="H277" s="28">
        <v>2966.6104999999998</v>
      </c>
    </row>
    <row r="278" spans="1:8" ht="15" customHeight="1" x14ac:dyDescent="0.25">
      <c r="A278" s="30" t="s">
        <v>654</v>
      </c>
      <c r="B278" s="46" t="s">
        <v>669</v>
      </c>
      <c r="C278" s="42" t="s">
        <v>10</v>
      </c>
      <c r="D278" s="48" t="s">
        <v>27</v>
      </c>
      <c r="E278" s="47" t="s">
        <v>325</v>
      </c>
      <c r="F278" s="49">
        <v>27.84</v>
      </c>
      <c r="G278" s="28">
        <v>3.5</v>
      </c>
      <c r="H278" s="28">
        <v>97.44</v>
      </c>
    </row>
    <row r="279" spans="1:8" s="60" customFormat="1" ht="15" customHeight="1" x14ac:dyDescent="0.25">
      <c r="A279" s="53"/>
      <c r="B279" s="54"/>
      <c r="C279" s="55"/>
      <c r="D279" s="56"/>
      <c r="E279" s="57"/>
      <c r="F279" s="61">
        <f>SUM(F264:F278)</f>
        <v>4555.183</v>
      </c>
      <c r="G279" s="59"/>
      <c r="H279" s="59">
        <f>SUM(H264:H278)</f>
        <v>15943.1405</v>
      </c>
    </row>
    <row r="280" spans="1:8" ht="15" customHeight="1" x14ac:dyDescent="0.25">
      <c r="A280" s="30" t="s">
        <v>670</v>
      </c>
      <c r="B280" s="46" t="s">
        <v>671</v>
      </c>
      <c r="C280" s="42" t="s">
        <v>306</v>
      </c>
      <c r="D280" s="48" t="s">
        <v>27</v>
      </c>
      <c r="E280" s="47" t="s">
        <v>326</v>
      </c>
      <c r="F280" s="49">
        <v>91.305000000000007</v>
      </c>
      <c r="G280" s="28">
        <v>3.5</v>
      </c>
      <c r="H280" s="28">
        <v>319.5675</v>
      </c>
    </row>
    <row r="281" spans="1:8" ht="15" customHeight="1" x14ac:dyDescent="0.25">
      <c r="A281" s="30" t="s">
        <v>670</v>
      </c>
      <c r="B281" s="46" t="s">
        <v>672</v>
      </c>
      <c r="C281" s="42" t="s">
        <v>263</v>
      </c>
      <c r="D281" s="48" t="s">
        <v>27</v>
      </c>
      <c r="E281" s="47" t="s">
        <v>344</v>
      </c>
      <c r="F281" s="49">
        <v>289.67099999999999</v>
      </c>
      <c r="G281" s="28">
        <v>3.5</v>
      </c>
      <c r="H281" s="28">
        <v>1013.8484999999999</v>
      </c>
    </row>
    <row r="282" spans="1:8" ht="15" customHeight="1" x14ac:dyDescent="0.25">
      <c r="A282" s="30" t="s">
        <v>670</v>
      </c>
      <c r="B282" s="46" t="s">
        <v>673</v>
      </c>
      <c r="C282" s="42" t="s">
        <v>376</v>
      </c>
      <c r="D282" s="48" t="s">
        <v>27</v>
      </c>
      <c r="E282" s="47" t="s">
        <v>480</v>
      </c>
      <c r="F282" s="49">
        <v>725.85299999999995</v>
      </c>
      <c r="G282" s="28">
        <v>3.5</v>
      </c>
      <c r="H282" s="28">
        <v>2540.4854999999998</v>
      </c>
    </row>
    <row r="283" spans="1:8" ht="15" customHeight="1" x14ac:dyDescent="0.25">
      <c r="A283" s="30" t="s">
        <v>670</v>
      </c>
      <c r="B283" s="46" t="s">
        <v>674</v>
      </c>
      <c r="C283" s="42" t="s">
        <v>20</v>
      </c>
      <c r="D283" s="48" t="s">
        <v>27</v>
      </c>
      <c r="E283" s="47" t="s">
        <v>473</v>
      </c>
      <c r="F283" s="49">
        <v>3375.6089999999999</v>
      </c>
      <c r="G283" s="28">
        <v>3.5</v>
      </c>
      <c r="H283" s="28">
        <v>11814.6315</v>
      </c>
    </row>
    <row r="284" spans="1:8" ht="15" customHeight="1" x14ac:dyDescent="0.25">
      <c r="A284" s="30" t="s">
        <v>670</v>
      </c>
      <c r="B284" s="46" t="s">
        <v>675</v>
      </c>
      <c r="C284" s="42" t="s">
        <v>304</v>
      </c>
      <c r="D284" s="48" t="s">
        <v>27</v>
      </c>
      <c r="E284" s="47" t="s">
        <v>357</v>
      </c>
      <c r="F284" s="49">
        <v>856.48599999999999</v>
      </c>
      <c r="G284" s="28">
        <v>3.5</v>
      </c>
      <c r="H284" s="28">
        <v>2997.701</v>
      </c>
    </row>
    <row r="285" spans="1:8" ht="15" customHeight="1" x14ac:dyDescent="0.25">
      <c r="A285" s="30" t="s">
        <v>670</v>
      </c>
      <c r="B285" s="46" t="s">
        <v>676</v>
      </c>
      <c r="C285" s="42" t="s">
        <v>20</v>
      </c>
      <c r="D285" s="48" t="s">
        <v>27</v>
      </c>
      <c r="E285" s="47" t="s">
        <v>473</v>
      </c>
      <c r="F285" s="49">
        <v>44.927999999999997</v>
      </c>
      <c r="G285" s="28">
        <v>3.5</v>
      </c>
      <c r="H285" s="28">
        <v>157.24799999999999</v>
      </c>
    </row>
    <row r="286" spans="1:8" ht="15" customHeight="1" x14ac:dyDescent="0.25">
      <c r="A286" s="30" t="s">
        <v>670</v>
      </c>
      <c r="B286" s="46" t="s">
        <v>677</v>
      </c>
      <c r="C286" s="42" t="s">
        <v>10</v>
      </c>
      <c r="D286" s="48" t="s">
        <v>27</v>
      </c>
      <c r="E286" s="47" t="s">
        <v>325</v>
      </c>
      <c r="F286" s="49">
        <v>835.18299999999999</v>
      </c>
      <c r="G286" s="28">
        <v>3.5</v>
      </c>
      <c r="H286" s="28">
        <v>2923.1405</v>
      </c>
    </row>
    <row r="287" spans="1:8" ht="15" customHeight="1" x14ac:dyDescent="0.25">
      <c r="A287" s="30" t="s">
        <v>670</v>
      </c>
      <c r="B287" s="46" t="s">
        <v>678</v>
      </c>
      <c r="C287" s="42" t="s">
        <v>679</v>
      </c>
      <c r="D287" s="48" t="s">
        <v>27</v>
      </c>
      <c r="E287" s="47" t="s">
        <v>680</v>
      </c>
      <c r="F287" s="49">
        <v>437.72</v>
      </c>
      <c r="G287" s="28">
        <v>3.5</v>
      </c>
      <c r="H287" s="28">
        <v>1532.02</v>
      </c>
    </row>
    <row r="288" spans="1:8" ht="15" customHeight="1" x14ac:dyDescent="0.25">
      <c r="A288" s="30" t="s">
        <v>670</v>
      </c>
      <c r="B288" s="46" t="s">
        <v>681</v>
      </c>
      <c r="C288" s="42" t="s">
        <v>679</v>
      </c>
      <c r="D288" s="48" t="s">
        <v>27</v>
      </c>
      <c r="E288" s="47" t="s">
        <v>680</v>
      </c>
      <c r="F288" s="49">
        <v>1204.3499999999999</v>
      </c>
      <c r="G288" s="28">
        <v>3.5</v>
      </c>
      <c r="H288" s="28">
        <v>4215.2249999999995</v>
      </c>
    </row>
    <row r="289" spans="1:8" ht="15" customHeight="1" x14ac:dyDescent="0.25">
      <c r="A289" s="30" t="s">
        <v>670</v>
      </c>
      <c r="B289" s="46" t="s">
        <v>682</v>
      </c>
      <c r="C289" s="42" t="s">
        <v>320</v>
      </c>
      <c r="D289" s="48" t="s">
        <v>27</v>
      </c>
      <c r="E289" s="47" t="s">
        <v>332</v>
      </c>
      <c r="F289" s="49">
        <v>984.23400000000004</v>
      </c>
      <c r="G289" s="28">
        <v>3.5</v>
      </c>
      <c r="H289" s="28">
        <v>3444.819</v>
      </c>
    </row>
    <row r="290" spans="1:8" ht="15" customHeight="1" x14ac:dyDescent="0.25">
      <c r="A290" s="30" t="s">
        <v>670</v>
      </c>
      <c r="B290" s="46" t="s">
        <v>683</v>
      </c>
      <c r="C290" s="42" t="s">
        <v>595</v>
      </c>
      <c r="D290" s="48" t="s">
        <v>27</v>
      </c>
      <c r="E290" s="47" t="s">
        <v>596</v>
      </c>
      <c r="F290" s="49">
        <v>1767.913</v>
      </c>
      <c r="G290" s="28">
        <v>3.5</v>
      </c>
      <c r="H290" s="28">
        <v>6187.6954999999998</v>
      </c>
    </row>
    <row r="291" spans="1:8" ht="15" customHeight="1" x14ac:dyDescent="0.25">
      <c r="A291" s="30" t="s">
        <v>670</v>
      </c>
      <c r="B291" s="46" t="s">
        <v>684</v>
      </c>
      <c r="C291" s="42" t="s">
        <v>370</v>
      </c>
      <c r="D291" s="48" t="s">
        <v>27</v>
      </c>
      <c r="E291" s="47" t="s">
        <v>371</v>
      </c>
      <c r="F291" s="49">
        <v>197.255</v>
      </c>
      <c r="G291" s="28">
        <v>3.5</v>
      </c>
      <c r="H291" s="28">
        <v>690.39249999999993</v>
      </c>
    </row>
    <row r="292" spans="1:8" ht="15" customHeight="1" x14ac:dyDescent="0.25">
      <c r="A292" s="30" t="s">
        <v>670</v>
      </c>
      <c r="B292" s="46" t="s">
        <v>685</v>
      </c>
      <c r="C292" s="42" t="s">
        <v>679</v>
      </c>
      <c r="D292" s="48" t="s">
        <v>27</v>
      </c>
      <c r="E292" s="47" t="s">
        <v>680</v>
      </c>
      <c r="F292" s="49">
        <v>1124.069</v>
      </c>
      <c r="G292" s="28">
        <v>3.5</v>
      </c>
      <c r="H292" s="28">
        <v>3934.2415000000001</v>
      </c>
    </row>
    <row r="293" spans="1:8" s="60" customFormat="1" ht="15" customHeight="1" x14ac:dyDescent="0.25">
      <c r="A293" s="53"/>
      <c r="B293" s="54"/>
      <c r="C293" s="55"/>
      <c r="D293" s="56"/>
      <c r="E293" s="57"/>
      <c r="F293" s="61">
        <f>SUM(F280:F292)</f>
        <v>11934.575999999999</v>
      </c>
      <c r="G293" s="59"/>
      <c r="H293" s="59">
        <f>SUM(H280:H292)</f>
        <v>41771.016000000003</v>
      </c>
    </row>
    <row r="294" spans="1:8" ht="15" customHeight="1" x14ac:dyDescent="0.25">
      <c r="A294" s="30" t="s">
        <v>686</v>
      </c>
      <c r="B294" s="46" t="s">
        <v>687</v>
      </c>
      <c r="C294" s="42" t="s">
        <v>316</v>
      </c>
      <c r="D294" s="48" t="s">
        <v>27</v>
      </c>
      <c r="E294" s="47" t="s">
        <v>337</v>
      </c>
      <c r="F294" s="49">
        <v>1186.836</v>
      </c>
      <c r="G294" s="28">
        <v>3.5</v>
      </c>
      <c r="H294" s="28">
        <v>4153.9260000000004</v>
      </c>
    </row>
    <row r="295" spans="1:8" ht="15" customHeight="1" x14ac:dyDescent="0.25">
      <c r="A295" s="30" t="s">
        <v>686</v>
      </c>
      <c r="B295" s="46" t="s">
        <v>688</v>
      </c>
      <c r="C295" s="42" t="s">
        <v>359</v>
      </c>
      <c r="D295" s="48" t="s">
        <v>27</v>
      </c>
      <c r="E295" s="47" t="s">
        <v>689</v>
      </c>
      <c r="F295" s="49">
        <v>1169.4349999999999</v>
      </c>
      <c r="G295" s="28">
        <v>3.5</v>
      </c>
      <c r="H295" s="28">
        <v>4093.0225</v>
      </c>
    </row>
    <row r="296" spans="1:8" ht="15" customHeight="1" x14ac:dyDescent="0.25">
      <c r="A296" s="30" t="s">
        <v>686</v>
      </c>
      <c r="B296" s="46" t="s">
        <v>690</v>
      </c>
      <c r="C296" s="42" t="s">
        <v>324</v>
      </c>
      <c r="D296" s="48" t="s">
        <v>27</v>
      </c>
      <c r="E296" s="47" t="s">
        <v>356</v>
      </c>
      <c r="F296" s="49">
        <v>2569.9430000000002</v>
      </c>
      <c r="G296" s="28">
        <v>3.5</v>
      </c>
      <c r="H296" s="28">
        <v>8994.8005000000012</v>
      </c>
    </row>
    <row r="297" spans="1:8" ht="15" customHeight="1" x14ac:dyDescent="0.25">
      <c r="A297" s="30" t="s">
        <v>686</v>
      </c>
      <c r="B297" s="46" t="s">
        <v>691</v>
      </c>
      <c r="C297" s="42" t="s">
        <v>488</v>
      </c>
      <c r="D297" s="48" t="s">
        <v>27</v>
      </c>
      <c r="E297" s="47" t="s">
        <v>489</v>
      </c>
      <c r="F297" s="49">
        <v>1006.681</v>
      </c>
      <c r="G297" s="28">
        <v>3.5</v>
      </c>
      <c r="H297" s="28">
        <v>3523.3834999999999</v>
      </c>
    </row>
    <row r="298" spans="1:8" ht="15" customHeight="1" x14ac:dyDescent="0.25">
      <c r="A298" s="30" t="s">
        <v>686</v>
      </c>
      <c r="B298" s="46" t="s">
        <v>692</v>
      </c>
      <c r="C298" s="42" t="s">
        <v>316</v>
      </c>
      <c r="D298" s="48" t="s">
        <v>27</v>
      </c>
      <c r="E298" s="47" t="s">
        <v>337</v>
      </c>
      <c r="F298" s="49">
        <v>20.917999999999999</v>
      </c>
      <c r="G298" s="28">
        <v>3.5</v>
      </c>
      <c r="H298" s="28">
        <v>73.212999999999994</v>
      </c>
    </row>
    <row r="299" spans="1:8" ht="15" customHeight="1" x14ac:dyDescent="0.25">
      <c r="A299" s="30" t="s">
        <v>686</v>
      </c>
      <c r="B299" s="46" t="s">
        <v>693</v>
      </c>
      <c r="C299" s="42" t="s">
        <v>359</v>
      </c>
      <c r="D299" s="48" t="s">
        <v>27</v>
      </c>
      <c r="E299" s="47" t="s">
        <v>689</v>
      </c>
      <c r="F299" s="49">
        <v>23.457000000000001</v>
      </c>
      <c r="G299" s="28">
        <v>3.5</v>
      </c>
      <c r="H299" s="28">
        <v>82.099500000000006</v>
      </c>
    </row>
    <row r="300" spans="1:8" ht="15" customHeight="1" x14ac:dyDescent="0.25">
      <c r="A300" s="30" t="s">
        <v>686</v>
      </c>
      <c r="B300" s="46" t="s">
        <v>694</v>
      </c>
      <c r="C300" s="42" t="s">
        <v>312</v>
      </c>
      <c r="D300" s="48" t="s">
        <v>27</v>
      </c>
      <c r="E300" s="47" t="s">
        <v>333</v>
      </c>
      <c r="F300" s="49">
        <v>116.708</v>
      </c>
      <c r="G300" s="28">
        <v>3.5</v>
      </c>
      <c r="H300" s="28">
        <v>408.47800000000001</v>
      </c>
    </row>
    <row r="301" spans="1:8" ht="15" customHeight="1" x14ac:dyDescent="0.25">
      <c r="A301" s="30" t="s">
        <v>686</v>
      </c>
      <c r="B301" s="46" t="s">
        <v>695</v>
      </c>
      <c r="C301" s="42" t="s">
        <v>317</v>
      </c>
      <c r="D301" s="48" t="s">
        <v>27</v>
      </c>
      <c r="E301" s="47" t="s">
        <v>334</v>
      </c>
      <c r="F301" s="49">
        <v>235.30799999999999</v>
      </c>
      <c r="G301" s="28">
        <v>3.5</v>
      </c>
      <c r="H301" s="28">
        <v>823.57799999999997</v>
      </c>
    </row>
    <row r="302" spans="1:8" ht="15" customHeight="1" x14ac:dyDescent="0.25">
      <c r="A302" s="30" t="s">
        <v>686</v>
      </c>
      <c r="B302" s="46" t="s">
        <v>696</v>
      </c>
      <c r="C302" s="42" t="s">
        <v>324</v>
      </c>
      <c r="D302" s="48" t="s">
        <v>27</v>
      </c>
      <c r="E302" s="47" t="s">
        <v>356</v>
      </c>
      <c r="F302" s="49">
        <v>128.79599999999999</v>
      </c>
      <c r="G302" s="28">
        <v>3.5</v>
      </c>
      <c r="H302" s="28">
        <v>450.78599999999994</v>
      </c>
    </row>
    <row r="303" spans="1:8" ht="15" customHeight="1" x14ac:dyDescent="0.25">
      <c r="A303" s="30" t="s">
        <v>686</v>
      </c>
      <c r="B303" s="46" t="s">
        <v>697</v>
      </c>
      <c r="C303" s="42" t="s">
        <v>10</v>
      </c>
      <c r="D303" s="48" t="s">
        <v>27</v>
      </c>
      <c r="E303" s="47" t="s">
        <v>325</v>
      </c>
      <c r="F303" s="49">
        <v>922.72699999999998</v>
      </c>
      <c r="G303" s="28">
        <v>3.5</v>
      </c>
      <c r="H303" s="28">
        <v>3229.5445</v>
      </c>
    </row>
    <row r="304" spans="1:8" ht="15" customHeight="1" x14ac:dyDescent="0.25">
      <c r="A304" s="30" t="s">
        <v>686</v>
      </c>
      <c r="B304" s="46" t="s">
        <v>698</v>
      </c>
      <c r="C304" s="42" t="s">
        <v>312</v>
      </c>
      <c r="D304" s="48" t="s">
        <v>27</v>
      </c>
      <c r="E304" s="47" t="s">
        <v>333</v>
      </c>
      <c r="F304" s="49">
        <v>19.48</v>
      </c>
      <c r="G304" s="28">
        <v>3.5</v>
      </c>
      <c r="H304" s="28">
        <v>68.180000000000007</v>
      </c>
    </row>
    <row r="305" spans="1:8" ht="15" customHeight="1" x14ac:dyDescent="0.25">
      <c r="A305" s="30" t="s">
        <v>686</v>
      </c>
      <c r="B305" s="46" t="s">
        <v>699</v>
      </c>
      <c r="C305" s="42" t="s">
        <v>40</v>
      </c>
      <c r="D305" s="48" t="s">
        <v>27</v>
      </c>
      <c r="E305" s="47" t="s">
        <v>346</v>
      </c>
      <c r="F305" s="49">
        <v>1106.9380000000001</v>
      </c>
      <c r="G305" s="28">
        <v>3.5</v>
      </c>
      <c r="H305" s="28">
        <v>3874.2830000000004</v>
      </c>
    </row>
    <row r="306" spans="1:8" ht="15" customHeight="1" x14ac:dyDescent="0.25">
      <c r="A306" s="30" t="s">
        <v>686</v>
      </c>
      <c r="B306" s="46" t="s">
        <v>700</v>
      </c>
      <c r="C306" s="42" t="s">
        <v>40</v>
      </c>
      <c r="D306" s="48" t="s">
        <v>27</v>
      </c>
      <c r="E306" s="47" t="s">
        <v>346</v>
      </c>
      <c r="F306" s="49">
        <v>1.76</v>
      </c>
      <c r="G306" s="28">
        <v>3.5</v>
      </c>
      <c r="H306" s="28">
        <v>6.16</v>
      </c>
    </row>
    <row r="307" spans="1:8" ht="15" customHeight="1" x14ac:dyDescent="0.25">
      <c r="A307" s="30" t="s">
        <v>686</v>
      </c>
      <c r="B307" s="46" t="s">
        <v>701</v>
      </c>
      <c r="C307" s="42" t="s">
        <v>376</v>
      </c>
      <c r="D307" s="48" t="s">
        <v>27</v>
      </c>
      <c r="E307" s="47" t="s">
        <v>480</v>
      </c>
      <c r="F307" s="49">
        <v>2525.42</v>
      </c>
      <c r="G307" s="28">
        <v>3.5</v>
      </c>
      <c r="H307" s="28">
        <v>8838.9700000000012</v>
      </c>
    </row>
    <row r="308" spans="1:8" ht="15" customHeight="1" x14ac:dyDescent="0.25">
      <c r="A308" s="30" t="s">
        <v>686</v>
      </c>
      <c r="B308" s="46" t="s">
        <v>702</v>
      </c>
      <c r="C308" s="42" t="s">
        <v>362</v>
      </c>
      <c r="D308" s="48" t="s">
        <v>27</v>
      </c>
      <c r="E308" s="47" t="s">
        <v>369</v>
      </c>
      <c r="F308" s="49">
        <v>176.61</v>
      </c>
      <c r="G308" s="28">
        <v>3.5</v>
      </c>
      <c r="H308" s="28">
        <v>618.13499999999999</v>
      </c>
    </row>
    <row r="309" spans="1:8" ht="15" customHeight="1" x14ac:dyDescent="0.25">
      <c r="A309" s="30" t="s">
        <v>686</v>
      </c>
      <c r="B309" s="46" t="s">
        <v>703</v>
      </c>
      <c r="C309" s="42" t="s">
        <v>370</v>
      </c>
      <c r="D309" s="48" t="s">
        <v>27</v>
      </c>
      <c r="E309" s="47" t="s">
        <v>371</v>
      </c>
      <c r="F309" s="49">
        <v>59.97</v>
      </c>
      <c r="G309" s="28">
        <v>3.5</v>
      </c>
      <c r="H309" s="28">
        <v>209.89499999999998</v>
      </c>
    </row>
    <row r="310" spans="1:8" s="60" customFormat="1" ht="15" customHeight="1" x14ac:dyDescent="0.25">
      <c r="A310" s="53"/>
      <c r="B310" s="54"/>
      <c r="C310" s="55"/>
      <c r="D310" s="56"/>
      <c r="E310" s="57"/>
      <c r="F310" s="61">
        <f>SUM(F294:F309)</f>
        <v>11270.986999999999</v>
      </c>
      <c r="G310" s="59"/>
      <c r="H310" s="59">
        <f>SUM(H294:H309)</f>
        <v>39448.454500000007</v>
      </c>
    </row>
    <row r="311" spans="1:8" ht="15" customHeight="1" x14ac:dyDescent="0.25">
      <c r="A311" s="30" t="s">
        <v>704</v>
      </c>
      <c r="B311" s="46" t="s">
        <v>705</v>
      </c>
      <c r="C311" s="42" t="s">
        <v>358</v>
      </c>
      <c r="D311" s="48" t="s">
        <v>27</v>
      </c>
      <c r="E311" s="47" t="s">
        <v>349</v>
      </c>
      <c r="F311" s="49">
        <v>52.72</v>
      </c>
      <c r="G311" s="28">
        <v>3.5</v>
      </c>
      <c r="H311" s="28">
        <v>184.51999999999998</v>
      </c>
    </row>
    <row r="312" spans="1:8" ht="15" customHeight="1" x14ac:dyDescent="0.25">
      <c r="A312" s="30" t="s">
        <v>704</v>
      </c>
      <c r="B312" s="46" t="s">
        <v>706</v>
      </c>
      <c r="C312" s="42" t="s">
        <v>34</v>
      </c>
      <c r="D312" s="48" t="s">
        <v>27</v>
      </c>
      <c r="E312" s="47" t="s">
        <v>336</v>
      </c>
      <c r="F312" s="49">
        <v>104.24</v>
      </c>
      <c r="G312" s="28">
        <v>3.5</v>
      </c>
      <c r="H312" s="28">
        <v>364.84</v>
      </c>
    </row>
    <row r="313" spans="1:8" ht="15" customHeight="1" x14ac:dyDescent="0.25">
      <c r="A313" s="30" t="s">
        <v>704</v>
      </c>
      <c r="B313" s="46" t="s">
        <v>707</v>
      </c>
      <c r="C313" s="42" t="s">
        <v>14</v>
      </c>
      <c r="D313" s="48" t="s">
        <v>27</v>
      </c>
      <c r="E313" s="47" t="s">
        <v>327</v>
      </c>
      <c r="F313" s="49">
        <v>472.65100000000001</v>
      </c>
      <c r="G313" s="28">
        <v>3.5</v>
      </c>
      <c r="H313" s="28">
        <v>1654.2785000000001</v>
      </c>
    </row>
    <row r="314" spans="1:8" ht="15" customHeight="1" x14ac:dyDescent="0.25">
      <c r="A314" s="30" t="s">
        <v>704</v>
      </c>
      <c r="B314" s="46" t="s">
        <v>708</v>
      </c>
      <c r="C314" s="42" t="s">
        <v>245</v>
      </c>
      <c r="D314" s="48" t="s">
        <v>27</v>
      </c>
      <c r="E314" s="47" t="s">
        <v>350</v>
      </c>
      <c r="F314" s="49">
        <v>21.648</v>
      </c>
      <c r="G314" s="28">
        <v>3.5</v>
      </c>
      <c r="H314" s="28">
        <v>75.768000000000001</v>
      </c>
    </row>
    <row r="315" spans="1:8" ht="15" customHeight="1" x14ac:dyDescent="0.25">
      <c r="A315" s="30" t="s">
        <v>704</v>
      </c>
      <c r="B315" s="46" t="s">
        <v>709</v>
      </c>
      <c r="C315" s="42" t="s">
        <v>22</v>
      </c>
      <c r="D315" s="48" t="s">
        <v>27</v>
      </c>
      <c r="E315" s="47" t="s">
        <v>328</v>
      </c>
      <c r="F315" s="49">
        <v>48.48</v>
      </c>
      <c r="G315" s="28">
        <v>3.5</v>
      </c>
      <c r="H315" s="28">
        <v>169.67999999999998</v>
      </c>
    </row>
    <row r="316" spans="1:8" ht="15" customHeight="1" x14ac:dyDescent="0.25">
      <c r="A316" s="30" t="s">
        <v>704</v>
      </c>
      <c r="B316" s="46" t="s">
        <v>710</v>
      </c>
      <c r="C316" s="42" t="s">
        <v>22</v>
      </c>
      <c r="D316" s="48" t="s">
        <v>27</v>
      </c>
      <c r="E316" s="47" t="s">
        <v>328</v>
      </c>
      <c r="F316" s="49">
        <v>572.21799999999996</v>
      </c>
      <c r="G316" s="28">
        <v>3.5</v>
      </c>
      <c r="H316" s="28">
        <v>2002.7629999999999</v>
      </c>
    </row>
    <row r="317" spans="1:8" ht="15" customHeight="1" x14ac:dyDescent="0.25">
      <c r="A317" s="30" t="s">
        <v>704</v>
      </c>
      <c r="B317" s="46" t="s">
        <v>711</v>
      </c>
      <c r="C317" s="42" t="s">
        <v>306</v>
      </c>
      <c r="D317" s="48" t="s">
        <v>27</v>
      </c>
      <c r="E317" s="47" t="s">
        <v>326</v>
      </c>
      <c r="F317" s="49">
        <v>84.644000000000005</v>
      </c>
      <c r="G317" s="28">
        <v>3.5</v>
      </c>
      <c r="H317" s="28">
        <v>296.25400000000002</v>
      </c>
    </row>
    <row r="318" spans="1:8" ht="15" customHeight="1" x14ac:dyDescent="0.25">
      <c r="A318" s="30" t="s">
        <v>704</v>
      </c>
      <c r="B318" s="46" t="s">
        <v>712</v>
      </c>
      <c r="C318" s="42" t="s">
        <v>304</v>
      </c>
      <c r="D318" s="48" t="s">
        <v>27</v>
      </c>
      <c r="E318" s="47" t="s">
        <v>357</v>
      </c>
      <c r="F318" s="49">
        <v>596.202</v>
      </c>
      <c r="G318" s="28">
        <v>3.5</v>
      </c>
      <c r="H318" s="28">
        <v>2086.7069999999999</v>
      </c>
    </row>
    <row r="319" spans="1:8" ht="15" customHeight="1" x14ac:dyDescent="0.25">
      <c r="A319" s="30" t="s">
        <v>704</v>
      </c>
      <c r="B319" s="46" t="s">
        <v>713</v>
      </c>
      <c r="C319" s="42" t="s">
        <v>22</v>
      </c>
      <c r="D319" s="48" t="s">
        <v>27</v>
      </c>
      <c r="E319" s="47" t="s">
        <v>328</v>
      </c>
      <c r="F319" s="49">
        <v>185.36</v>
      </c>
      <c r="G319" s="28">
        <v>3.5</v>
      </c>
      <c r="H319" s="28">
        <v>648.76</v>
      </c>
    </row>
    <row r="320" spans="1:8" s="60" customFormat="1" ht="15" customHeight="1" x14ac:dyDescent="0.25">
      <c r="A320" s="53"/>
      <c r="B320" s="54"/>
      <c r="C320" s="55"/>
      <c r="D320" s="56"/>
      <c r="E320" s="57"/>
      <c r="F320" s="61">
        <f>SUM(F311:F319)</f>
        <v>2138.163</v>
      </c>
      <c r="G320" s="59"/>
      <c r="H320" s="59">
        <f>SUM(H311:H319)</f>
        <v>7483.5704999999998</v>
      </c>
    </row>
    <row r="321" spans="1:8" ht="15" customHeight="1" x14ac:dyDescent="0.25">
      <c r="A321" s="30" t="s">
        <v>714</v>
      </c>
      <c r="B321" s="46" t="s">
        <v>715</v>
      </c>
      <c r="C321" s="42" t="s">
        <v>14</v>
      </c>
      <c r="D321" s="48" t="s">
        <v>27</v>
      </c>
      <c r="E321" s="47" t="s">
        <v>327</v>
      </c>
      <c r="F321" s="49">
        <v>254.06299999999999</v>
      </c>
      <c r="G321" s="28">
        <v>3.5</v>
      </c>
      <c r="H321" s="28">
        <v>889.2204999999999</v>
      </c>
    </row>
    <row r="322" spans="1:8" ht="15" customHeight="1" x14ac:dyDescent="0.25">
      <c r="A322" s="30" t="s">
        <v>714</v>
      </c>
      <c r="B322" s="46" t="s">
        <v>716</v>
      </c>
      <c r="C322" s="42" t="s">
        <v>23</v>
      </c>
      <c r="D322" s="48" t="s">
        <v>27</v>
      </c>
      <c r="E322" s="47" t="s">
        <v>343</v>
      </c>
      <c r="F322" s="49">
        <v>525.649</v>
      </c>
      <c r="G322" s="28">
        <v>3.5</v>
      </c>
      <c r="H322" s="28">
        <v>1839.7715000000001</v>
      </c>
    </row>
    <row r="323" spans="1:8" ht="15" customHeight="1" x14ac:dyDescent="0.25">
      <c r="A323" s="30" t="s">
        <v>714</v>
      </c>
      <c r="B323" s="46" t="s">
        <v>717</v>
      </c>
      <c r="C323" s="42" t="s">
        <v>488</v>
      </c>
      <c r="D323" s="48" t="s">
        <v>27</v>
      </c>
      <c r="E323" s="47" t="s">
        <v>489</v>
      </c>
      <c r="F323" s="49">
        <v>1379.173</v>
      </c>
      <c r="G323" s="28">
        <v>3.5</v>
      </c>
      <c r="H323" s="28">
        <v>4827.1054999999997</v>
      </c>
    </row>
    <row r="324" spans="1:8" ht="15" customHeight="1" x14ac:dyDescent="0.25">
      <c r="A324" s="30" t="s">
        <v>714</v>
      </c>
      <c r="B324" s="46" t="s">
        <v>718</v>
      </c>
      <c r="C324" s="42" t="s">
        <v>18</v>
      </c>
      <c r="D324" s="48" t="s">
        <v>27</v>
      </c>
      <c r="E324" s="47" t="s">
        <v>329</v>
      </c>
      <c r="F324" s="49">
        <v>455.49799999999999</v>
      </c>
      <c r="G324" s="28">
        <v>3.5</v>
      </c>
      <c r="H324" s="28">
        <v>1594.2429999999999</v>
      </c>
    </row>
    <row r="325" spans="1:8" ht="15" customHeight="1" x14ac:dyDescent="0.25">
      <c r="A325" s="30" t="s">
        <v>714</v>
      </c>
      <c r="B325" s="46" t="s">
        <v>719</v>
      </c>
      <c r="C325" s="42" t="s">
        <v>18</v>
      </c>
      <c r="D325" s="48" t="s">
        <v>27</v>
      </c>
      <c r="E325" s="47" t="s">
        <v>329</v>
      </c>
      <c r="F325" s="49">
        <v>2007.25</v>
      </c>
      <c r="G325" s="28">
        <v>3.5</v>
      </c>
      <c r="H325" s="28">
        <v>7025.375</v>
      </c>
    </row>
    <row r="326" spans="1:8" ht="15" customHeight="1" x14ac:dyDescent="0.25">
      <c r="A326" s="30" t="s">
        <v>714</v>
      </c>
      <c r="B326" s="46" t="s">
        <v>720</v>
      </c>
      <c r="C326" s="42" t="s">
        <v>14</v>
      </c>
      <c r="D326" s="48" t="s">
        <v>27</v>
      </c>
      <c r="E326" s="47" t="s">
        <v>327</v>
      </c>
      <c r="F326" s="49">
        <v>16.32</v>
      </c>
      <c r="G326" s="28">
        <v>3.5</v>
      </c>
      <c r="H326" s="28">
        <v>57.120000000000005</v>
      </c>
    </row>
    <row r="327" spans="1:8" ht="15" customHeight="1" x14ac:dyDescent="0.25">
      <c r="A327" s="30" t="s">
        <v>714</v>
      </c>
      <c r="B327" s="46" t="s">
        <v>721</v>
      </c>
      <c r="C327" s="42" t="s">
        <v>278</v>
      </c>
      <c r="D327" s="48" t="s">
        <v>27</v>
      </c>
      <c r="E327" s="47" t="s">
        <v>354</v>
      </c>
      <c r="F327" s="49">
        <v>787.37699999999995</v>
      </c>
      <c r="G327" s="28">
        <v>3.5</v>
      </c>
      <c r="H327" s="28">
        <v>2755.8194999999996</v>
      </c>
    </row>
    <row r="328" spans="1:8" ht="15" customHeight="1" x14ac:dyDescent="0.25">
      <c r="A328" s="30" t="s">
        <v>714</v>
      </c>
      <c r="B328" s="46" t="s">
        <v>722</v>
      </c>
      <c r="C328" s="42" t="s">
        <v>18</v>
      </c>
      <c r="D328" s="48" t="s">
        <v>27</v>
      </c>
      <c r="E328" s="47" t="s">
        <v>329</v>
      </c>
      <c r="F328" s="49">
        <v>143.84800000000001</v>
      </c>
      <c r="G328" s="28">
        <v>3.5</v>
      </c>
      <c r="H328" s="28">
        <v>503.46800000000007</v>
      </c>
    </row>
    <row r="329" spans="1:8" ht="15" customHeight="1" x14ac:dyDescent="0.25">
      <c r="A329" s="30" t="s">
        <v>714</v>
      </c>
      <c r="B329" s="46" t="s">
        <v>723</v>
      </c>
      <c r="C329" s="42" t="s">
        <v>315</v>
      </c>
      <c r="D329" s="48" t="s">
        <v>27</v>
      </c>
      <c r="E329" s="47" t="s">
        <v>343</v>
      </c>
      <c r="F329" s="49">
        <v>2107.6889999999999</v>
      </c>
      <c r="G329" s="28">
        <v>3.5</v>
      </c>
      <c r="H329" s="28">
        <v>7376.9114999999993</v>
      </c>
    </row>
    <row r="330" spans="1:8" ht="15" customHeight="1" x14ac:dyDescent="0.25">
      <c r="A330" s="30" t="s">
        <v>714</v>
      </c>
      <c r="B330" s="46" t="s">
        <v>724</v>
      </c>
      <c r="C330" s="42" t="s">
        <v>305</v>
      </c>
      <c r="D330" s="48" t="s">
        <v>27</v>
      </c>
      <c r="E330" s="47" t="s">
        <v>337</v>
      </c>
      <c r="F330" s="49">
        <v>102.16800000000001</v>
      </c>
      <c r="G330" s="28">
        <v>3.5</v>
      </c>
      <c r="H330" s="28">
        <v>357.58800000000002</v>
      </c>
    </row>
    <row r="331" spans="1:8" ht="15" customHeight="1" x14ac:dyDescent="0.25">
      <c r="A331" s="30" t="s">
        <v>714</v>
      </c>
      <c r="B331" s="46" t="s">
        <v>725</v>
      </c>
      <c r="C331" s="42" t="s">
        <v>312</v>
      </c>
      <c r="D331" s="48" t="s">
        <v>27</v>
      </c>
      <c r="E331" s="47" t="s">
        <v>333</v>
      </c>
      <c r="F331" s="49">
        <v>241.5</v>
      </c>
      <c r="G331" s="28">
        <v>3.5</v>
      </c>
      <c r="H331" s="28">
        <v>845.25</v>
      </c>
    </row>
    <row r="332" spans="1:8" ht="15" customHeight="1" x14ac:dyDescent="0.25">
      <c r="A332" s="30" t="s">
        <v>714</v>
      </c>
      <c r="B332" s="46" t="s">
        <v>726</v>
      </c>
      <c r="C332" s="42" t="s">
        <v>312</v>
      </c>
      <c r="D332" s="48" t="s">
        <v>27</v>
      </c>
      <c r="E332" s="47" t="s">
        <v>333</v>
      </c>
      <c r="F332" s="49">
        <v>64.84</v>
      </c>
      <c r="G332" s="28">
        <v>3.5</v>
      </c>
      <c r="H332" s="28">
        <v>226.94</v>
      </c>
    </row>
    <row r="333" spans="1:8" ht="15" customHeight="1" x14ac:dyDescent="0.25">
      <c r="A333" s="30" t="s">
        <v>714</v>
      </c>
      <c r="B333" s="46" t="s">
        <v>727</v>
      </c>
      <c r="C333" s="42" t="s">
        <v>358</v>
      </c>
      <c r="D333" s="48" t="s">
        <v>27</v>
      </c>
      <c r="E333" s="47" t="s">
        <v>349</v>
      </c>
      <c r="F333" s="49">
        <v>139.16</v>
      </c>
      <c r="G333" s="28">
        <v>3.5</v>
      </c>
      <c r="H333" s="28">
        <v>487.06</v>
      </c>
    </row>
    <row r="334" spans="1:8" ht="15" customHeight="1" x14ac:dyDescent="0.25">
      <c r="A334" s="30" t="s">
        <v>714</v>
      </c>
      <c r="B334" s="46" t="s">
        <v>728</v>
      </c>
      <c r="C334" s="42" t="s">
        <v>324</v>
      </c>
      <c r="D334" s="48" t="s">
        <v>27</v>
      </c>
      <c r="E334" s="47" t="s">
        <v>356</v>
      </c>
      <c r="F334" s="49">
        <v>66.924000000000007</v>
      </c>
      <c r="G334" s="28">
        <v>3.5</v>
      </c>
      <c r="H334" s="28">
        <v>234.23400000000004</v>
      </c>
    </row>
    <row r="335" spans="1:8" ht="15" customHeight="1" x14ac:dyDescent="0.25">
      <c r="A335" s="30" t="s">
        <v>714</v>
      </c>
      <c r="B335" s="46" t="s">
        <v>729</v>
      </c>
      <c r="C335" s="42" t="s">
        <v>311</v>
      </c>
      <c r="D335" s="48" t="s">
        <v>27</v>
      </c>
      <c r="E335" s="47" t="s">
        <v>345</v>
      </c>
      <c r="F335" s="49">
        <v>168.2</v>
      </c>
      <c r="G335" s="28">
        <v>3.5</v>
      </c>
      <c r="H335" s="28">
        <v>588.69999999999993</v>
      </c>
    </row>
    <row r="336" spans="1:8" ht="15" customHeight="1" x14ac:dyDescent="0.25">
      <c r="A336" s="30" t="s">
        <v>714</v>
      </c>
      <c r="B336" s="46" t="s">
        <v>730</v>
      </c>
      <c r="C336" s="42" t="s">
        <v>363</v>
      </c>
      <c r="D336" s="48" t="s">
        <v>27</v>
      </c>
      <c r="E336" s="47" t="s">
        <v>364</v>
      </c>
      <c r="F336" s="49">
        <v>846.70299999999997</v>
      </c>
      <c r="G336" s="28">
        <v>3.5</v>
      </c>
      <c r="H336" s="28">
        <v>2963.4605000000001</v>
      </c>
    </row>
    <row r="337" spans="1:8" ht="15" customHeight="1" x14ac:dyDescent="0.25">
      <c r="A337" s="30" t="s">
        <v>714</v>
      </c>
      <c r="B337" s="46" t="s">
        <v>731</v>
      </c>
      <c r="C337" s="42" t="s">
        <v>370</v>
      </c>
      <c r="D337" s="48" t="s">
        <v>27</v>
      </c>
      <c r="E337" s="47" t="s">
        <v>371</v>
      </c>
      <c r="F337" s="49">
        <v>190.57</v>
      </c>
      <c r="G337" s="28">
        <v>3.5</v>
      </c>
      <c r="H337" s="28">
        <v>666.995</v>
      </c>
    </row>
    <row r="338" spans="1:8" ht="15" customHeight="1" x14ac:dyDescent="0.25">
      <c r="A338" s="30" t="s">
        <v>714</v>
      </c>
      <c r="B338" s="46" t="s">
        <v>732</v>
      </c>
      <c r="C338" s="42" t="s">
        <v>733</v>
      </c>
      <c r="D338" s="48" t="s">
        <v>27</v>
      </c>
      <c r="E338" s="47" t="s">
        <v>734</v>
      </c>
      <c r="F338" s="49">
        <v>2836.047</v>
      </c>
      <c r="G338" s="28">
        <v>3.5</v>
      </c>
      <c r="H338" s="28">
        <v>9926.1645000000008</v>
      </c>
    </row>
    <row r="339" spans="1:8" ht="15" customHeight="1" x14ac:dyDescent="0.25">
      <c r="A339" s="30" t="s">
        <v>714</v>
      </c>
      <c r="B339" s="46" t="s">
        <v>735</v>
      </c>
      <c r="C339" s="42" t="s">
        <v>733</v>
      </c>
      <c r="D339" s="48" t="s">
        <v>27</v>
      </c>
      <c r="E339" s="47" t="s">
        <v>734</v>
      </c>
      <c r="F339" s="49">
        <v>20.48</v>
      </c>
      <c r="G339" s="28">
        <v>3.5</v>
      </c>
      <c r="H339" s="28">
        <v>71.680000000000007</v>
      </c>
    </row>
    <row r="340" spans="1:8" ht="15" customHeight="1" x14ac:dyDescent="0.25">
      <c r="A340" s="30" t="s">
        <v>714</v>
      </c>
      <c r="B340" s="46" t="s">
        <v>736</v>
      </c>
      <c r="C340" s="42" t="s">
        <v>304</v>
      </c>
      <c r="D340" s="48" t="s">
        <v>27</v>
      </c>
      <c r="E340" s="47" t="s">
        <v>357</v>
      </c>
      <c r="F340" s="49">
        <v>425.67099999999999</v>
      </c>
      <c r="G340" s="28">
        <v>3.5</v>
      </c>
      <c r="H340" s="28">
        <v>1489.8485000000001</v>
      </c>
    </row>
    <row r="341" spans="1:8" ht="15" customHeight="1" x14ac:dyDescent="0.25">
      <c r="A341" s="30" t="s">
        <v>714</v>
      </c>
      <c r="B341" s="46" t="s">
        <v>737</v>
      </c>
      <c r="C341" s="42" t="s">
        <v>304</v>
      </c>
      <c r="D341" s="48" t="s">
        <v>27</v>
      </c>
      <c r="E341" s="47" t="s">
        <v>357</v>
      </c>
      <c r="F341" s="49">
        <v>2.96</v>
      </c>
      <c r="G341" s="28">
        <v>3.5</v>
      </c>
      <c r="H341" s="28">
        <v>10.36</v>
      </c>
    </row>
    <row r="342" spans="1:8" ht="15" customHeight="1" x14ac:dyDescent="0.25">
      <c r="A342" s="30" t="s">
        <v>714</v>
      </c>
      <c r="B342" s="46" t="s">
        <v>738</v>
      </c>
      <c r="C342" s="42" t="s">
        <v>372</v>
      </c>
      <c r="D342" s="48" t="s">
        <v>27</v>
      </c>
      <c r="E342" s="47" t="s">
        <v>373</v>
      </c>
      <c r="F342" s="49">
        <v>590.20000000000005</v>
      </c>
      <c r="G342" s="28">
        <v>3.5</v>
      </c>
      <c r="H342" s="28">
        <v>2065.7000000000003</v>
      </c>
    </row>
    <row r="343" spans="1:8" ht="15" customHeight="1" x14ac:dyDescent="0.25">
      <c r="A343" s="30" t="s">
        <v>714</v>
      </c>
      <c r="B343" s="46" t="s">
        <v>739</v>
      </c>
      <c r="C343" s="42" t="s">
        <v>34</v>
      </c>
      <c r="D343" s="48" t="s">
        <v>27</v>
      </c>
      <c r="E343" s="47" t="s">
        <v>336</v>
      </c>
      <c r="F343" s="49">
        <v>186.03</v>
      </c>
      <c r="G343" s="28">
        <v>3.5</v>
      </c>
      <c r="H343" s="28">
        <v>651.10500000000002</v>
      </c>
    </row>
    <row r="344" spans="1:8" ht="15" customHeight="1" x14ac:dyDescent="0.25">
      <c r="A344" s="30" t="s">
        <v>714</v>
      </c>
      <c r="B344" s="46" t="s">
        <v>740</v>
      </c>
      <c r="C344" s="42" t="s">
        <v>310</v>
      </c>
      <c r="D344" s="48" t="s">
        <v>27</v>
      </c>
      <c r="E344" s="47" t="s">
        <v>349</v>
      </c>
      <c r="F344" s="49">
        <v>1891.529</v>
      </c>
      <c r="G344" s="28">
        <v>3.5</v>
      </c>
      <c r="H344" s="28">
        <v>6620.3514999999998</v>
      </c>
    </row>
    <row r="345" spans="1:8" ht="15" customHeight="1" x14ac:dyDescent="0.25">
      <c r="A345" s="30" t="s">
        <v>714</v>
      </c>
      <c r="B345" s="46" t="s">
        <v>741</v>
      </c>
      <c r="C345" s="42" t="s">
        <v>595</v>
      </c>
      <c r="D345" s="48" t="s">
        <v>27</v>
      </c>
      <c r="E345" s="47" t="s">
        <v>596</v>
      </c>
      <c r="F345" s="49">
        <v>18.282</v>
      </c>
      <c r="G345" s="28">
        <v>3.5</v>
      </c>
      <c r="H345" s="28">
        <v>63.987000000000002</v>
      </c>
    </row>
    <row r="346" spans="1:8" ht="15" customHeight="1" x14ac:dyDescent="0.25">
      <c r="A346" s="30" t="s">
        <v>714</v>
      </c>
      <c r="B346" s="46" t="s">
        <v>742</v>
      </c>
      <c r="C346" s="42" t="s">
        <v>366</v>
      </c>
      <c r="D346" s="48" t="s">
        <v>27</v>
      </c>
      <c r="E346" s="47" t="s">
        <v>367</v>
      </c>
      <c r="F346" s="49">
        <v>813.04200000000003</v>
      </c>
      <c r="G346" s="28">
        <v>3.5</v>
      </c>
      <c r="H346" s="28">
        <v>2845.6469999999999</v>
      </c>
    </row>
    <row r="347" spans="1:8" ht="15" customHeight="1" x14ac:dyDescent="0.25">
      <c r="A347" s="30" t="s">
        <v>714</v>
      </c>
      <c r="B347" s="46" t="s">
        <v>743</v>
      </c>
      <c r="C347" s="42" t="s">
        <v>322</v>
      </c>
      <c r="D347" s="48" t="s">
        <v>27</v>
      </c>
      <c r="E347" s="47" t="s">
        <v>348</v>
      </c>
      <c r="F347" s="49">
        <v>1506.876</v>
      </c>
      <c r="G347" s="28">
        <v>3.5</v>
      </c>
      <c r="H347" s="28">
        <v>5274.0659999999998</v>
      </c>
    </row>
    <row r="348" spans="1:8" ht="15" customHeight="1" x14ac:dyDescent="0.25">
      <c r="A348" s="30" t="s">
        <v>714</v>
      </c>
      <c r="B348" s="46" t="s">
        <v>744</v>
      </c>
      <c r="C348" s="42" t="s">
        <v>323</v>
      </c>
      <c r="D348" s="48" t="s">
        <v>27</v>
      </c>
      <c r="E348" s="47" t="s">
        <v>355</v>
      </c>
      <c r="F348" s="49">
        <v>34.22</v>
      </c>
      <c r="G348" s="28">
        <v>3.5</v>
      </c>
      <c r="H348" s="28">
        <v>119.77</v>
      </c>
    </row>
    <row r="349" spans="1:8" ht="15" customHeight="1" x14ac:dyDescent="0.25">
      <c r="A349" s="30" t="s">
        <v>714</v>
      </c>
      <c r="B349" s="46" t="s">
        <v>745</v>
      </c>
      <c r="C349" s="42" t="s">
        <v>363</v>
      </c>
      <c r="D349" s="48" t="s">
        <v>27</v>
      </c>
      <c r="E349" s="47" t="s">
        <v>364</v>
      </c>
      <c r="F349" s="49">
        <v>27.8</v>
      </c>
      <c r="G349" s="28">
        <v>3.5</v>
      </c>
      <c r="H349" s="28">
        <v>97.3</v>
      </c>
    </row>
    <row r="350" spans="1:8" ht="15" customHeight="1" x14ac:dyDescent="0.25">
      <c r="A350" s="30" t="s">
        <v>714</v>
      </c>
      <c r="B350" s="46" t="s">
        <v>746</v>
      </c>
      <c r="C350" s="42" t="s">
        <v>319</v>
      </c>
      <c r="D350" s="48" t="s">
        <v>27</v>
      </c>
      <c r="E350" s="47" t="s">
        <v>506</v>
      </c>
      <c r="F350" s="49">
        <v>783.00599999999997</v>
      </c>
      <c r="G350" s="28">
        <v>3.5</v>
      </c>
      <c r="H350" s="28">
        <v>2740.5209999999997</v>
      </c>
    </row>
    <row r="351" spans="1:8" ht="15" customHeight="1" x14ac:dyDescent="0.25">
      <c r="A351" s="30" t="s">
        <v>714</v>
      </c>
      <c r="B351" s="46" t="s">
        <v>747</v>
      </c>
      <c r="C351" s="42" t="s">
        <v>16</v>
      </c>
      <c r="D351" s="48" t="s">
        <v>27</v>
      </c>
      <c r="E351" s="47" t="s">
        <v>330</v>
      </c>
      <c r="F351" s="49">
        <v>1799.1859999999999</v>
      </c>
      <c r="G351" s="28">
        <v>3.5</v>
      </c>
      <c r="H351" s="28">
        <v>6297.1509999999998</v>
      </c>
    </row>
    <row r="352" spans="1:8" ht="15" customHeight="1" x14ac:dyDescent="0.25">
      <c r="A352" s="30" t="s">
        <v>714</v>
      </c>
      <c r="B352" s="46" t="s">
        <v>748</v>
      </c>
      <c r="C352" s="42" t="s">
        <v>376</v>
      </c>
      <c r="D352" s="48" t="s">
        <v>27</v>
      </c>
      <c r="E352" s="47" t="s">
        <v>480</v>
      </c>
      <c r="F352" s="49">
        <v>282.58199999999999</v>
      </c>
      <c r="G352" s="28">
        <v>3.5</v>
      </c>
      <c r="H352" s="28">
        <v>989.03700000000003</v>
      </c>
    </row>
    <row r="353" spans="1:8" ht="15" customHeight="1" x14ac:dyDescent="0.25">
      <c r="A353" s="30" t="s">
        <v>714</v>
      </c>
      <c r="B353" s="46" t="s">
        <v>749</v>
      </c>
      <c r="C353" s="42" t="s">
        <v>319</v>
      </c>
      <c r="D353" s="48" t="s">
        <v>27</v>
      </c>
      <c r="E353" s="47" t="s">
        <v>506</v>
      </c>
      <c r="F353" s="49">
        <v>13.22</v>
      </c>
      <c r="G353" s="28">
        <v>3.5</v>
      </c>
      <c r="H353" s="28">
        <v>46.27</v>
      </c>
    </row>
    <row r="354" spans="1:8" s="60" customFormat="1" ht="15" customHeight="1" x14ac:dyDescent="0.25">
      <c r="A354" s="53"/>
      <c r="B354" s="54"/>
      <c r="C354" s="55"/>
      <c r="D354" s="56"/>
      <c r="E354" s="57"/>
      <c r="F354" s="61">
        <f>SUM(F321:F353)</f>
        <v>20728.063000000002</v>
      </c>
      <c r="G354" s="59"/>
      <c r="H354" s="59">
        <f>SUM(H321:H353)</f>
        <v>72548.220499999996</v>
      </c>
    </row>
    <row r="355" spans="1:8" ht="15" customHeight="1" x14ac:dyDescent="0.25">
      <c r="A355" s="30" t="s">
        <v>750</v>
      </c>
      <c r="B355" s="46" t="s">
        <v>751</v>
      </c>
      <c r="C355" s="42" t="s">
        <v>366</v>
      </c>
      <c r="D355" s="48" t="s">
        <v>27</v>
      </c>
      <c r="E355" s="47" t="s">
        <v>367</v>
      </c>
      <c r="F355" s="49">
        <v>1003.625</v>
      </c>
      <c r="G355" s="28">
        <v>3.5</v>
      </c>
      <c r="H355" s="28">
        <v>3512.6875</v>
      </c>
    </row>
    <row r="356" spans="1:8" ht="15" customHeight="1" x14ac:dyDescent="0.25">
      <c r="A356" s="30" t="s">
        <v>750</v>
      </c>
      <c r="B356" s="46" t="s">
        <v>752</v>
      </c>
      <c r="C356" s="42" t="s">
        <v>24</v>
      </c>
      <c r="D356" s="48" t="s">
        <v>27</v>
      </c>
      <c r="E356" s="47" t="s">
        <v>351</v>
      </c>
      <c r="F356" s="49">
        <v>48.15</v>
      </c>
      <c r="G356" s="28">
        <v>3.5</v>
      </c>
      <c r="H356" s="28">
        <v>168.52500000000001</v>
      </c>
    </row>
    <row r="357" spans="1:8" ht="15" customHeight="1" x14ac:dyDescent="0.25">
      <c r="A357" s="30" t="s">
        <v>750</v>
      </c>
      <c r="B357" s="46" t="s">
        <v>753</v>
      </c>
      <c r="C357" s="42" t="s">
        <v>370</v>
      </c>
      <c r="D357" s="48" t="s">
        <v>27</v>
      </c>
      <c r="E357" s="47" t="s">
        <v>371</v>
      </c>
      <c r="F357" s="49">
        <v>10.4</v>
      </c>
      <c r="G357" s="28">
        <v>3.5</v>
      </c>
      <c r="H357" s="28">
        <v>36.4</v>
      </c>
    </row>
    <row r="358" spans="1:8" ht="15" customHeight="1" x14ac:dyDescent="0.25">
      <c r="A358" s="30" t="s">
        <v>750</v>
      </c>
      <c r="B358" s="46" t="s">
        <v>754</v>
      </c>
      <c r="C358" s="42" t="s">
        <v>314</v>
      </c>
      <c r="D358" s="48" t="s">
        <v>27</v>
      </c>
      <c r="E358" s="47" t="s">
        <v>339</v>
      </c>
      <c r="F358" s="49">
        <v>386.73599999999999</v>
      </c>
      <c r="G358" s="28">
        <v>3.5</v>
      </c>
      <c r="H358" s="28">
        <v>1353.576</v>
      </c>
    </row>
    <row r="359" spans="1:8" ht="15" customHeight="1" x14ac:dyDescent="0.25">
      <c r="A359" s="30" t="s">
        <v>750</v>
      </c>
      <c r="B359" s="46" t="s">
        <v>755</v>
      </c>
      <c r="C359" s="42" t="s">
        <v>24</v>
      </c>
      <c r="D359" s="48" t="s">
        <v>27</v>
      </c>
      <c r="E359" s="47" t="s">
        <v>351</v>
      </c>
      <c r="F359" s="49">
        <v>300.12799999999999</v>
      </c>
      <c r="G359" s="28">
        <v>3.5</v>
      </c>
      <c r="H359" s="28">
        <v>1050.4479999999999</v>
      </c>
    </row>
    <row r="360" spans="1:8" ht="15" customHeight="1" x14ac:dyDescent="0.25">
      <c r="A360" s="30" t="s">
        <v>750</v>
      </c>
      <c r="B360" s="46" t="s">
        <v>756</v>
      </c>
      <c r="C360" s="42" t="s">
        <v>24</v>
      </c>
      <c r="D360" s="48" t="s">
        <v>27</v>
      </c>
      <c r="E360" s="47" t="s">
        <v>351</v>
      </c>
      <c r="F360" s="49">
        <v>3.06</v>
      </c>
      <c r="G360" s="28">
        <v>3.5</v>
      </c>
      <c r="H360" s="28">
        <v>10.71</v>
      </c>
    </row>
    <row r="361" spans="1:8" ht="15" customHeight="1" x14ac:dyDescent="0.25">
      <c r="A361" s="30" t="s">
        <v>750</v>
      </c>
      <c r="B361" s="46" t="s">
        <v>757</v>
      </c>
      <c r="C361" s="42" t="s">
        <v>14</v>
      </c>
      <c r="D361" s="48" t="s">
        <v>27</v>
      </c>
      <c r="E361" s="47" t="s">
        <v>327</v>
      </c>
      <c r="F361" s="49">
        <v>49.866999999999997</v>
      </c>
      <c r="G361" s="28">
        <v>3.5</v>
      </c>
      <c r="H361" s="28">
        <v>174.53449999999998</v>
      </c>
    </row>
    <row r="362" spans="1:8" ht="15" customHeight="1" x14ac:dyDescent="0.25">
      <c r="A362" s="30" t="s">
        <v>750</v>
      </c>
      <c r="B362" s="46" t="s">
        <v>758</v>
      </c>
      <c r="C362" s="42" t="s">
        <v>358</v>
      </c>
      <c r="D362" s="48" t="s">
        <v>27</v>
      </c>
      <c r="E362" s="47" t="s">
        <v>349</v>
      </c>
      <c r="F362" s="49">
        <v>57.48</v>
      </c>
      <c r="G362" s="28">
        <v>3.5</v>
      </c>
      <c r="H362" s="28">
        <v>201.17999999999998</v>
      </c>
    </row>
    <row r="363" spans="1:8" ht="15" customHeight="1" x14ac:dyDescent="0.25">
      <c r="A363" s="30" t="s">
        <v>750</v>
      </c>
      <c r="B363" s="46" t="s">
        <v>759</v>
      </c>
      <c r="C363" s="42" t="s">
        <v>15</v>
      </c>
      <c r="D363" s="48" t="s">
        <v>27</v>
      </c>
      <c r="E363" s="47" t="s">
        <v>335</v>
      </c>
      <c r="F363" s="49">
        <v>48.935000000000002</v>
      </c>
      <c r="G363" s="28">
        <v>3.5</v>
      </c>
      <c r="H363" s="28">
        <v>171.27250000000001</v>
      </c>
    </row>
    <row r="364" spans="1:8" ht="15" customHeight="1" x14ac:dyDescent="0.25">
      <c r="A364" s="30" t="s">
        <v>750</v>
      </c>
      <c r="B364" s="46" t="s">
        <v>760</v>
      </c>
      <c r="C364" s="42" t="s">
        <v>308</v>
      </c>
      <c r="D364" s="48" t="s">
        <v>27</v>
      </c>
      <c r="E364" s="47" t="s">
        <v>331</v>
      </c>
      <c r="F364" s="49">
        <v>817.06399999999996</v>
      </c>
      <c r="G364" s="28">
        <v>3.5</v>
      </c>
      <c r="H364" s="28">
        <v>2859.7239999999997</v>
      </c>
    </row>
    <row r="365" spans="1:8" ht="15" customHeight="1" x14ac:dyDescent="0.25">
      <c r="A365" s="30" t="s">
        <v>750</v>
      </c>
      <c r="B365" s="46" t="s">
        <v>761</v>
      </c>
      <c r="C365" s="42" t="s">
        <v>34</v>
      </c>
      <c r="D365" s="48" t="s">
        <v>27</v>
      </c>
      <c r="E365" s="47" t="s">
        <v>336</v>
      </c>
      <c r="F365" s="49">
        <v>137.107</v>
      </c>
      <c r="G365" s="28">
        <v>3.5</v>
      </c>
      <c r="H365" s="28">
        <v>479.87450000000001</v>
      </c>
    </row>
    <row r="366" spans="1:8" ht="15" customHeight="1" x14ac:dyDescent="0.25">
      <c r="A366" s="30" t="s">
        <v>750</v>
      </c>
      <c r="B366" s="46" t="s">
        <v>762</v>
      </c>
      <c r="C366" s="42" t="s">
        <v>16</v>
      </c>
      <c r="D366" s="48" t="s">
        <v>27</v>
      </c>
      <c r="E366" s="47" t="s">
        <v>330</v>
      </c>
      <c r="F366" s="49">
        <v>1676.3969999999999</v>
      </c>
      <c r="G366" s="28">
        <v>3.5</v>
      </c>
      <c r="H366" s="28">
        <v>5867.3894999999993</v>
      </c>
    </row>
    <row r="367" spans="1:8" ht="15" customHeight="1" x14ac:dyDescent="0.25">
      <c r="A367" s="30" t="s">
        <v>750</v>
      </c>
      <c r="B367" s="46" t="s">
        <v>763</v>
      </c>
      <c r="C367" s="42" t="s">
        <v>40</v>
      </c>
      <c r="D367" s="48" t="s">
        <v>27</v>
      </c>
      <c r="E367" s="47" t="s">
        <v>346</v>
      </c>
      <c r="F367" s="49">
        <v>1079.7049999999999</v>
      </c>
      <c r="G367" s="28">
        <v>3.5</v>
      </c>
      <c r="H367" s="28">
        <v>3778.9674999999997</v>
      </c>
    </row>
    <row r="368" spans="1:8" ht="15" customHeight="1" x14ac:dyDescent="0.25">
      <c r="A368" s="30" t="s">
        <v>750</v>
      </c>
      <c r="B368" s="46" t="s">
        <v>764</v>
      </c>
      <c r="C368" s="42" t="s">
        <v>263</v>
      </c>
      <c r="D368" s="48" t="s">
        <v>27</v>
      </c>
      <c r="E368" s="47" t="s">
        <v>344</v>
      </c>
      <c r="F368" s="49">
        <v>247.922</v>
      </c>
      <c r="G368" s="28">
        <v>3.5</v>
      </c>
      <c r="H368" s="28">
        <v>867.72699999999998</v>
      </c>
    </row>
    <row r="369" spans="1:8" ht="15" customHeight="1" x14ac:dyDescent="0.25">
      <c r="A369" s="30" t="s">
        <v>750</v>
      </c>
      <c r="B369" s="46" t="s">
        <v>765</v>
      </c>
      <c r="C369" s="42" t="s">
        <v>304</v>
      </c>
      <c r="D369" s="48" t="s">
        <v>27</v>
      </c>
      <c r="E369" s="47" t="s">
        <v>357</v>
      </c>
      <c r="F369" s="49">
        <v>208.81399999999999</v>
      </c>
      <c r="G369" s="28">
        <v>3.5</v>
      </c>
      <c r="H369" s="28">
        <v>730.84899999999993</v>
      </c>
    </row>
    <row r="370" spans="1:8" ht="15" customHeight="1" x14ac:dyDescent="0.25">
      <c r="A370" s="30" t="s">
        <v>750</v>
      </c>
      <c r="B370" s="46" t="s">
        <v>766</v>
      </c>
      <c r="C370" s="42" t="s">
        <v>15</v>
      </c>
      <c r="D370" s="48" t="s">
        <v>27</v>
      </c>
      <c r="E370" s="47" t="s">
        <v>335</v>
      </c>
      <c r="F370" s="49">
        <v>76.908000000000001</v>
      </c>
      <c r="G370" s="28">
        <v>3.5</v>
      </c>
      <c r="H370" s="28">
        <v>269.178</v>
      </c>
    </row>
    <row r="371" spans="1:8" ht="15" customHeight="1" x14ac:dyDescent="0.25">
      <c r="A371" s="30" t="s">
        <v>750</v>
      </c>
      <c r="B371" s="46" t="s">
        <v>767</v>
      </c>
      <c r="C371" s="42" t="s">
        <v>15</v>
      </c>
      <c r="D371" s="48" t="s">
        <v>27</v>
      </c>
      <c r="E371" s="47" t="s">
        <v>335</v>
      </c>
      <c r="F371" s="49">
        <v>2.96</v>
      </c>
      <c r="G371" s="28">
        <v>3.5</v>
      </c>
      <c r="H371" s="28">
        <v>10.36</v>
      </c>
    </row>
    <row r="372" spans="1:8" ht="15" customHeight="1" x14ac:dyDescent="0.25">
      <c r="A372" s="30" t="s">
        <v>750</v>
      </c>
      <c r="B372" s="46" t="s">
        <v>768</v>
      </c>
      <c r="C372" s="42" t="s">
        <v>10</v>
      </c>
      <c r="D372" s="48" t="s">
        <v>27</v>
      </c>
      <c r="E372" s="47" t="s">
        <v>325</v>
      </c>
      <c r="F372" s="49">
        <v>506.53100000000001</v>
      </c>
      <c r="G372" s="28">
        <v>3.5</v>
      </c>
      <c r="H372" s="28">
        <v>1772.8585</v>
      </c>
    </row>
    <row r="373" spans="1:8" ht="15" customHeight="1" x14ac:dyDescent="0.25">
      <c r="A373" s="30" t="s">
        <v>750</v>
      </c>
      <c r="B373" s="46" t="s">
        <v>769</v>
      </c>
      <c r="C373" s="42" t="s">
        <v>278</v>
      </c>
      <c r="D373" s="48" t="s">
        <v>27</v>
      </c>
      <c r="E373" s="47" t="s">
        <v>354</v>
      </c>
      <c r="F373" s="49">
        <v>131.05199999999999</v>
      </c>
      <c r="G373" s="28">
        <v>3.5</v>
      </c>
      <c r="H373" s="28">
        <v>458.68199999999996</v>
      </c>
    </row>
    <row r="374" spans="1:8" s="60" customFormat="1" ht="15" customHeight="1" x14ac:dyDescent="0.25">
      <c r="A374" s="53"/>
      <c r="B374" s="54"/>
      <c r="C374" s="55"/>
      <c r="D374" s="56"/>
      <c r="E374" s="57"/>
      <c r="F374" s="61">
        <f>SUM(F355:F373)</f>
        <v>6792.8409999999994</v>
      </c>
      <c r="G374" s="59"/>
      <c r="H374" s="59">
        <f>SUM(H355:H373)</f>
        <v>23774.943499999998</v>
      </c>
    </row>
    <row r="375" spans="1:8" ht="15" customHeight="1" x14ac:dyDescent="0.25">
      <c r="A375" s="30" t="s">
        <v>770</v>
      </c>
      <c r="B375" s="46" t="s">
        <v>771</v>
      </c>
      <c r="C375" s="42" t="s">
        <v>368</v>
      </c>
      <c r="D375" s="48" t="s">
        <v>27</v>
      </c>
      <c r="E375" s="47" t="s">
        <v>383</v>
      </c>
      <c r="F375" s="49">
        <v>219</v>
      </c>
      <c r="G375" s="28">
        <v>3.5</v>
      </c>
      <c r="H375" s="28">
        <v>766.5</v>
      </c>
    </row>
    <row r="376" spans="1:8" ht="15" customHeight="1" x14ac:dyDescent="0.25">
      <c r="A376" s="30" t="s">
        <v>770</v>
      </c>
      <c r="B376" s="46" t="s">
        <v>772</v>
      </c>
      <c r="C376" s="42" t="s">
        <v>28</v>
      </c>
      <c r="D376" s="48" t="s">
        <v>27</v>
      </c>
      <c r="E376" s="47" t="s">
        <v>342</v>
      </c>
      <c r="F376" s="49">
        <v>336.14299999999997</v>
      </c>
      <c r="G376" s="28">
        <v>3.5</v>
      </c>
      <c r="H376" s="28">
        <v>1176.5004999999999</v>
      </c>
    </row>
    <row r="377" spans="1:8" ht="15" customHeight="1" x14ac:dyDescent="0.25">
      <c r="A377" s="30" t="s">
        <v>770</v>
      </c>
      <c r="B377" s="46" t="s">
        <v>773</v>
      </c>
      <c r="C377" s="42" t="s">
        <v>28</v>
      </c>
      <c r="D377" s="48" t="s">
        <v>27</v>
      </c>
      <c r="E377" s="47" t="s">
        <v>342</v>
      </c>
      <c r="F377" s="49">
        <v>1083.0650000000001</v>
      </c>
      <c r="G377" s="28">
        <v>3.5</v>
      </c>
      <c r="H377" s="28">
        <v>3790.7275</v>
      </c>
    </row>
    <row r="378" spans="1:8" ht="15" customHeight="1" x14ac:dyDescent="0.25">
      <c r="A378" s="30" t="s">
        <v>770</v>
      </c>
      <c r="B378" s="46" t="s">
        <v>774</v>
      </c>
      <c r="C378" s="42" t="s">
        <v>775</v>
      </c>
      <c r="D378" s="48" t="s">
        <v>27</v>
      </c>
      <c r="E378" s="47" t="s">
        <v>776</v>
      </c>
      <c r="F378" s="49">
        <v>1097.8240000000001</v>
      </c>
      <c r="G378" s="28">
        <v>3.5</v>
      </c>
      <c r="H378" s="28">
        <v>3842.384</v>
      </c>
    </row>
    <row r="379" spans="1:8" ht="15" customHeight="1" x14ac:dyDescent="0.25">
      <c r="A379" s="30" t="s">
        <v>770</v>
      </c>
      <c r="B379" s="46" t="s">
        <v>777</v>
      </c>
      <c r="C379" s="42" t="s">
        <v>20</v>
      </c>
      <c r="D379" s="48" t="s">
        <v>27</v>
      </c>
      <c r="E379" s="47" t="s">
        <v>473</v>
      </c>
      <c r="F379" s="49">
        <v>1501.0160000000001</v>
      </c>
      <c r="G379" s="28">
        <v>3.5</v>
      </c>
      <c r="H379" s="28">
        <v>5253.5560000000005</v>
      </c>
    </row>
    <row r="380" spans="1:8" ht="15" customHeight="1" x14ac:dyDescent="0.25">
      <c r="A380" s="30" t="s">
        <v>770</v>
      </c>
      <c r="B380" s="46" t="s">
        <v>778</v>
      </c>
      <c r="C380" s="42" t="s">
        <v>368</v>
      </c>
      <c r="D380" s="48" t="s">
        <v>27</v>
      </c>
      <c r="E380" s="47" t="s">
        <v>383</v>
      </c>
      <c r="F380" s="49">
        <v>430.45</v>
      </c>
      <c r="G380" s="28">
        <v>3.5</v>
      </c>
      <c r="H380" s="28">
        <v>1506.575</v>
      </c>
    </row>
    <row r="381" spans="1:8" ht="15" customHeight="1" x14ac:dyDescent="0.25">
      <c r="A381" s="30" t="s">
        <v>770</v>
      </c>
      <c r="B381" s="46" t="s">
        <v>779</v>
      </c>
      <c r="C381" s="42" t="s">
        <v>17</v>
      </c>
      <c r="D381" s="48" t="s">
        <v>27</v>
      </c>
      <c r="E381" s="47" t="s">
        <v>337</v>
      </c>
      <c r="F381" s="49">
        <v>202.99600000000001</v>
      </c>
      <c r="G381" s="28">
        <v>3.5</v>
      </c>
      <c r="H381" s="28">
        <v>710.48599999999999</v>
      </c>
    </row>
    <row r="382" spans="1:8" ht="15" customHeight="1" x14ac:dyDescent="0.25">
      <c r="A382" s="30" t="s">
        <v>770</v>
      </c>
      <c r="B382" s="46" t="s">
        <v>780</v>
      </c>
      <c r="C382" s="42" t="s">
        <v>17</v>
      </c>
      <c r="D382" s="48" t="s">
        <v>27</v>
      </c>
      <c r="E382" s="47" t="s">
        <v>337</v>
      </c>
      <c r="F382" s="49">
        <v>277.67599999999999</v>
      </c>
      <c r="G382" s="28">
        <v>3.5</v>
      </c>
      <c r="H382" s="28">
        <v>971.86599999999999</v>
      </c>
    </row>
    <row r="383" spans="1:8" ht="15" customHeight="1" x14ac:dyDescent="0.25">
      <c r="A383" s="30" t="s">
        <v>770</v>
      </c>
      <c r="B383" s="46" t="s">
        <v>781</v>
      </c>
      <c r="C383" s="42" t="s">
        <v>775</v>
      </c>
      <c r="D383" s="48" t="s">
        <v>27</v>
      </c>
      <c r="E383" s="47" t="s">
        <v>776</v>
      </c>
      <c r="F383" s="49">
        <v>1500</v>
      </c>
      <c r="G383" s="28">
        <v>3.5</v>
      </c>
      <c r="H383" s="28">
        <v>5250</v>
      </c>
    </row>
    <row r="384" spans="1:8" ht="15" customHeight="1" x14ac:dyDescent="0.25">
      <c r="A384" s="30" t="s">
        <v>770</v>
      </c>
      <c r="B384" s="46" t="s">
        <v>782</v>
      </c>
      <c r="C384" s="42" t="s">
        <v>783</v>
      </c>
      <c r="D384" s="48" t="s">
        <v>27</v>
      </c>
      <c r="E384" s="47" t="s">
        <v>546</v>
      </c>
      <c r="F384" s="49">
        <v>1500</v>
      </c>
      <c r="G384" s="28">
        <v>3.5</v>
      </c>
      <c r="H384" s="28">
        <v>5250</v>
      </c>
    </row>
    <row r="385" spans="1:8" ht="15" customHeight="1" x14ac:dyDescent="0.25">
      <c r="A385" s="30" t="s">
        <v>770</v>
      </c>
      <c r="B385" s="46" t="s">
        <v>784</v>
      </c>
      <c r="C385" s="42" t="s">
        <v>10</v>
      </c>
      <c r="D385" s="48" t="s">
        <v>27</v>
      </c>
      <c r="E385" s="47" t="s">
        <v>325</v>
      </c>
      <c r="F385" s="49">
        <v>52.97</v>
      </c>
      <c r="G385" s="28">
        <v>3.5</v>
      </c>
      <c r="H385" s="28">
        <v>185.39499999999998</v>
      </c>
    </row>
    <row r="386" spans="1:8" ht="15" customHeight="1" x14ac:dyDescent="0.25">
      <c r="A386" s="30" t="s">
        <v>770</v>
      </c>
      <c r="B386" s="46" t="s">
        <v>785</v>
      </c>
      <c r="C386" s="42" t="s">
        <v>10</v>
      </c>
      <c r="D386" s="48" t="s">
        <v>27</v>
      </c>
      <c r="E386" s="47" t="s">
        <v>325</v>
      </c>
      <c r="F386" s="49">
        <v>949.28599999999994</v>
      </c>
      <c r="G386" s="28">
        <v>3.5</v>
      </c>
      <c r="H386" s="28">
        <v>3322.5009999999997</v>
      </c>
    </row>
    <row r="387" spans="1:8" ht="15" customHeight="1" x14ac:dyDescent="0.25">
      <c r="A387" s="30" t="s">
        <v>770</v>
      </c>
      <c r="B387" s="46" t="s">
        <v>786</v>
      </c>
      <c r="C387" s="42" t="s">
        <v>20</v>
      </c>
      <c r="D387" s="48" t="s">
        <v>27</v>
      </c>
      <c r="E387" s="47" t="s">
        <v>473</v>
      </c>
      <c r="F387" s="49">
        <v>277.50200000000001</v>
      </c>
      <c r="G387" s="28">
        <v>3.5</v>
      </c>
      <c r="H387" s="28">
        <v>971.25700000000006</v>
      </c>
    </row>
    <row r="388" spans="1:8" ht="15" customHeight="1" x14ac:dyDescent="0.25">
      <c r="A388" s="30" t="s">
        <v>770</v>
      </c>
      <c r="B388" s="46" t="s">
        <v>787</v>
      </c>
      <c r="C388" s="42" t="s">
        <v>783</v>
      </c>
      <c r="D388" s="48" t="s">
        <v>27</v>
      </c>
      <c r="E388" s="47" t="s">
        <v>546</v>
      </c>
      <c r="F388" s="49">
        <v>2475.471</v>
      </c>
      <c r="G388" s="28">
        <v>3.5</v>
      </c>
      <c r="H388" s="28">
        <v>8664.1484999999993</v>
      </c>
    </row>
    <row r="389" spans="1:8" ht="15" customHeight="1" x14ac:dyDescent="0.25">
      <c r="A389" s="30" t="s">
        <v>770</v>
      </c>
      <c r="B389" s="46" t="s">
        <v>788</v>
      </c>
      <c r="C389" s="42" t="s">
        <v>783</v>
      </c>
      <c r="D389" s="48" t="s">
        <v>27</v>
      </c>
      <c r="E389" s="47" t="s">
        <v>546</v>
      </c>
      <c r="F389" s="49">
        <v>28.347999999999999</v>
      </c>
      <c r="G389" s="28">
        <v>3.5</v>
      </c>
      <c r="H389" s="28">
        <v>99.217999999999989</v>
      </c>
    </row>
    <row r="390" spans="1:8" ht="15" customHeight="1" x14ac:dyDescent="0.25">
      <c r="A390" s="30" t="s">
        <v>770</v>
      </c>
      <c r="B390" s="46" t="s">
        <v>789</v>
      </c>
      <c r="C390" s="42" t="s">
        <v>24</v>
      </c>
      <c r="D390" s="48" t="s">
        <v>27</v>
      </c>
      <c r="E390" s="47" t="s">
        <v>351</v>
      </c>
      <c r="F390" s="49">
        <v>83.25</v>
      </c>
      <c r="G390" s="28">
        <v>3.5</v>
      </c>
      <c r="H390" s="28">
        <v>291.375</v>
      </c>
    </row>
    <row r="391" spans="1:8" ht="15" customHeight="1" x14ac:dyDescent="0.25">
      <c r="A391" s="30" t="s">
        <v>770</v>
      </c>
      <c r="B391" s="46" t="s">
        <v>790</v>
      </c>
      <c r="C391" s="42" t="s">
        <v>733</v>
      </c>
      <c r="D391" s="48" t="s">
        <v>27</v>
      </c>
      <c r="E391" s="47" t="s">
        <v>734</v>
      </c>
      <c r="F391" s="49">
        <v>606.85400000000004</v>
      </c>
      <c r="G391" s="28">
        <v>3.5</v>
      </c>
      <c r="H391" s="28">
        <v>2123.989</v>
      </c>
    </row>
    <row r="392" spans="1:8" ht="15" customHeight="1" x14ac:dyDescent="0.25">
      <c r="A392" s="30" t="s">
        <v>770</v>
      </c>
      <c r="B392" s="46" t="s">
        <v>791</v>
      </c>
      <c r="C392" s="42" t="s">
        <v>733</v>
      </c>
      <c r="D392" s="48" t="s">
        <v>27</v>
      </c>
      <c r="E392" s="47" t="s">
        <v>734</v>
      </c>
      <c r="F392" s="49">
        <v>983.44100000000003</v>
      </c>
      <c r="G392" s="28">
        <v>3.5</v>
      </c>
      <c r="H392" s="28">
        <v>3442.0435000000002</v>
      </c>
    </row>
    <row r="393" spans="1:8" ht="15" customHeight="1" x14ac:dyDescent="0.25">
      <c r="A393" s="30" t="s">
        <v>770</v>
      </c>
      <c r="B393" s="46" t="s">
        <v>792</v>
      </c>
      <c r="C393" s="42" t="s">
        <v>733</v>
      </c>
      <c r="D393" s="48" t="s">
        <v>27</v>
      </c>
      <c r="E393" s="47" t="s">
        <v>734</v>
      </c>
      <c r="F393" s="49">
        <v>820.48199999999997</v>
      </c>
      <c r="G393" s="28">
        <v>3.5</v>
      </c>
      <c r="H393" s="28">
        <v>2871.6869999999999</v>
      </c>
    </row>
    <row r="394" spans="1:8" ht="15" customHeight="1" x14ac:dyDescent="0.25">
      <c r="A394" s="30" t="s">
        <v>770</v>
      </c>
      <c r="B394" s="46" t="s">
        <v>793</v>
      </c>
      <c r="C394" s="42" t="s">
        <v>775</v>
      </c>
      <c r="D394" s="48" t="s">
        <v>27</v>
      </c>
      <c r="E394" s="47" t="s">
        <v>776</v>
      </c>
      <c r="F394" s="49">
        <v>3283.0529999999999</v>
      </c>
      <c r="G394" s="28">
        <v>3.5</v>
      </c>
      <c r="H394" s="28">
        <v>11490.6855</v>
      </c>
    </row>
    <row r="395" spans="1:8" ht="15" customHeight="1" x14ac:dyDescent="0.25">
      <c r="A395" s="30" t="s">
        <v>770</v>
      </c>
      <c r="B395" s="46" t="s">
        <v>794</v>
      </c>
      <c r="C395" s="42" t="s">
        <v>312</v>
      </c>
      <c r="D395" s="48" t="s">
        <v>27</v>
      </c>
      <c r="E395" s="47" t="s">
        <v>333</v>
      </c>
      <c r="F395" s="49">
        <v>137.386</v>
      </c>
      <c r="G395" s="28">
        <v>3.5</v>
      </c>
      <c r="H395" s="28">
        <v>480.851</v>
      </c>
    </row>
    <row r="396" spans="1:8" ht="15" customHeight="1" x14ac:dyDescent="0.25">
      <c r="A396" s="30" t="s">
        <v>770</v>
      </c>
      <c r="B396" s="46" t="s">
        <v>795</v>
      </c>
      <c r="C396" s="42" t="s">
        <v>310</v>
      </c>
      <c r="D396" s="48" t="s">
        <v>27</v>
      </c>
      <c r="E396" s="47" t="s">
        <v>349</v>
      </c>
      <c r="F396" s="49">
        <v>408.01900000000001</v>
      </c>
      <c r="G396" s="28">
        <v>3.5</v>
      </c>
      <c r="H396" s="28">
        <v>1428.0664999999999</v>
      </c>
    </row>
    <row r="397" spans="1:8" s="60" customFormat="1" ht="15" customHeight="1" x14ac:dyDescent="0.25">
      <c r="A397" s="53"/>
      <c r="B397" s="54"/>
      <c r="C397" s="55"/>
      <c r="D397" s="56"/>
      <c r="E397" s="57"/>
      <c r="F397" s="61">
        <f>SUM(F375:F396)</f>
        <v>18254.232</v>
      </c>
      <c r="G397" s="59"/>
      <c r="H397" s="59">
        <f>SUM(H375:H396)</f>
        <v>63889.812000000005</v>
      </c>
    </row>
    <row r="398" spans="1:8" ht="15" customHeight="1" x14ac:dyDescent="0.25">
      <c r="A398" s="30" t="s">
        <v>796</v>
      </c>
      <c r="B398" s="46" t="s">
        <v>797</v>
      </c>
      <c r="C398" s="52" t="s">
        <v>798</v>
      </c>
      <c r="D398" s="48" t="s">
        <v>27</v>
      </c>
      <c r="E398" s="47" t="s">
        <v>799</v>
      </c>
      <c r="F398" s="51">
        <v>750</v>
      </c>
      <c r="G398" s="28">
        <v>3.5</v>
      </c>
      <c r="H398" s="28">
        <v>2625</v>
      </c>
    </row>
    <row r="399" spans="1:8" ht="15" customHeight="1" x14ac:dyDescent="0.25">
      <c r="A399" s="30" t="s">
        <v>796</v>
      </c>
      <c r="B399" s="46" t="s">
        <v>800</v>
      </c>
      <c r="C399" s="52" t="s">
        <v>798</v>
      </c>
      <c r="D399" s="48" t="s">
        <v>27</v>
      </c>
      <c r="E399" s="47" t="s">
        <v>799</v>
      </c>
      <c r="F399" s="51">
        <v>1391.5620000000008</v>
      </c>
      <c r="G399" s="28">
        <v>3.5</v>
      </c>
      <c r="H399" s="28">
        <v>4870.4670000000024</v>
      </c>
    </row>
    <row r="400" spans="1:8" ht="15" customHeight="1" x14ac:dyDescent="0.25">
      <c r="A400" s="30" t="s">
        <v>796</v>
      </c>
      <c r="B400" s="46" t="s">
        <v>801</v>
      </c>
      <c r="C400" s="52" t="s">
        <v>28</v>
      </c>
      <c r="D400" s="48" t="s">
        <v>27</v>
      </c>
      <c r="E400" s="47" t="s">
        <v>342</v>
      </c>
      <c r="F400" s="51">
        <v>273.06400000000002</v>
      </c>
      <c r="G400" s="28">
        <v>3.5</v>
      </c>
      <c r="H400" s="28">
        <v>955.72400000000005</v>
      </c>
    </row>
    <row r="401" spans="1:8" ht="15" customHeight="1" x14ac:dyDescent="0.25">
      <c r="A401" s="30" t="s">
        <v>796</v>
      </c>
      <c r="B401" s="46" t="s">
        <v>802</v>
      </c>
      <c r="C401" s="52" t="s">
        <v>317</v>
      </c>
      <c r="D401" s="48" t="s">
        <v>27</v>
      </c>
      <c r="E401" s="47" t="s">
        <v>334</v>
      </c>
      <c r="F401" s="51">
        <v>217.7</v>
      </c>
      <c r="G401" s="28">
        <v>3.5</v>
      </c>
      <c r="H401" s="28">
        <v>761.94999999999993</v>
      </c>
    </row>
    <row r="402" spans="1:8" ht="15" customHeight="1" x14ac:dyDescent="0.25">
      <c r="A402" s="30" t="s">
        <v>796</v>
      </c>
      <c r="B402" s="46" t="s">
        <v>803</v>
      </c>
      <c r="C402" s="52" t="s">
        <v>488</v>
      </c>
      <c r="D402" s="48" t="s">
        <v>27</v>
      </c>
      <c r="E402" s="47" t="s">
        <v>489</v>
      </c>
      <c r="F402" s="51">
        <v>17.16</v>
      </c>
      <c r="G402" s="28">
        <v>3.5</v>
      </c>
      <c r="H402" s="28">
        <v>60.06</v>
      </c>
    </row>
    <row r="403" spans="1:8" ht="15" customHeight="1" x14ac:dyDescent="0.25">
      <c r="A403" s="30" t="s">
        <v>796</v>
      </c>
      <c r="B403" s="46" t="s">
        <v>804</v>
      </c>
      <c r="C403" s="52" t="s">
        <v>306</v>
      </c>
      <c r="D403" s="48" t="s">
        <v>27</v>
      </c>
      <c r="E403" s="47" t="s">
        <v>326</v>
      </c>
      <c r="F403" s="51">
        <v>67.864000000000004</v>
      </c>
      <c r="G403" s="28">
        <v>3.5</v>
      </c>
      <c r="H403" s="28">
        <v>237.524</v>
      </c>
    </row>
    <row r="404" spans="1:8" ht="15" customHeight="1" x14ac:dyDescent="0.25">
      <c r="A404" s="30" t="s">
        <v>796</v>
      </c>
      <c r="B404" s="46" t="s">
        <v>805</v>
      </c>
      <c r="C404" s="52" t="s">
        <v>10</v>
      </c>
      <c r="D404" s="48" t="s">
        <v>27</v>
      </c>
      <c r="E404" s="47" t="s">
        <v>325</v>
      </c>
      <c r="F404" s="51">
        <v>469.27100000000007</v>
      </c>
      <c r="G404" s="28">
        <v>3.5</v>
      </c>
      <c r="H404" s="28">
        <v>1642.4485000000002</v>
      </c>
    </row>
    <row r="405" spans="1:8" ht="15" customHeight="1" x14ac:dyDescent="0.25">
      <c r="A405" s="30" t="s">
        <v>796</v>
      </c>
      <c r="B405" s="46" t="s">
        <v>806</v>
      </c>
      <c r="C405" s="52" t="s">
        <v>318</v>
      </c>
      <c r="D405" s="48" t="s">
        <v>27</v>
      </c>
      <c r="E405" s="47" t="s">
        <v>343</v>
      </c>
      <c r="F405" s="51">
        <v>2074.7190000000001</v>
      </c>
      <c r="G405" s="28">
        <v>3.5</v>
      </c>
      <c r="H405" s="28">
        <v>7261.5164999999997</v>
      </c>
    </row>
    <row r="406" spans="1:8" ht="15" customHeight="1" x14ac:dyDescent="0.25">
      <c r="A406" s="30" t="s">
        <v>796</v>
      </c>
      <c r="B406" s="46" t="s">
        <v>807</v>
      </c>
      <c r="C406" s="52" t="s">
        <v>808</v>
      </c>
      <c r="D406" s="48" t="s">
        <v>27</v>
      </c>
      <c r="E406" s="47" t="s">
        <v>371</v>
      </c>
      <c r="F406" s="51">
        <v>750</v>
      </c>
      <c r="G406" s="28">
        <v>3.5</v>
      </c>
      <c r="H406" s="28">
        <v>2625</v>
      </c>
    </row>
    <row r="407" spans="1:8" ht="15" customHeight="1" x14ac:dyDescent="0.25">
      <c r="A407" s="30" t="s">
        <v>796</v>
      </c>
      <c r="B407" s="46" t="s">
        <v>809</v>
      </c>
      <c r="C407" s="52" t="s">
        <v>10</v>
      </c>
      <c r="D407" s="48" t="s">
        <v>27</v>
      </c>
      <c r="E407" s="47" t="s">
        <v>325</v>
      </c>
      <c r="F407" s="51">
        <v>23</v>
      </c>
      <c r="G407" s="28">
        <v>3.5</v>
      </c>
      <c r="H407" s="28">
        <v>80.5</v>
      </c>
    </row>
    <row r="408" spans="1:8" ht="15" customHeight="1" x14ac:dyDescent="0.25">
      <c r="A408" s="30" t="s">
        <v>796</v>
      </c>
      <c r="B408" s="46" t="s">
        <v>810</v>
      </c>
      <c r="C408" s="52" t="s">
        <v>305</v>
      </c>
      <c r="D408" s="48" t="s">
        <v>27</v>
      </c>
      <c r="E408" s="47" t="s">
        <v>337</v>
      </c>
      <c r="F408" s="51">
        <v>155.07599999999999</v>
      </c>
      <c r="G408" s="28">
        <v>3.5</v>
      </c>
      <c r="H408" s="28">
        <v>542.76599999999996</v>
      </c>
    </row>
    <row r="409" spans="1:8" ht="15" customHeight="1" x14ac:dyDescent="0.25">
      <c r="A409" s="30" t="s">
        <v>796</v>
      </c>
      <c r="B409" s="46" t="s">
        <v>811</v>
      </c>
      <c r="C409" s="52" t="s">
        <v>378</v>
      </c>
      <c r="D409" s="48" t="s">
        <v>27</v>
      </c>
      <c r="E409" s="47" t="s">
        <v>371</v>
      </c>
      <c r="F409" s="51">
        <v>391.22600000000006</v>
      </c>
      <c r="G409" s="28">
        <v>3.5</v>
      </c>
      <c r="H409" s="28">
        <v>1369.2910000000002</v>
      </c>
    </row>
    <row r="410" spans="1:8" ht="15" customHeight="1" x14ac:dyDescent="0.25">
      <c r="A410" s="30" t="s">
        <v>796</v>
      </c>
      <c r="B410" s="46" t="s">
        <v>812</v>
      </c>
      <c r="C410" s="52" t="s">
        <v>808</v>
      </c>
      <c r="D410" s="48" t="s">
        <v>27</v>
      </c>
      <c r="E410" s="47" t="s">
        <v>371</v>
      </c>
      <c r="F410" s="51">
        <v>2299.6409999999996</v>
      </c>
      <c r="G410" s="28">
        <v>3.5</v>
      </c>
      <c r="H410" s="28">
        <v>8048.7434999999987</v>
      </c>
    </row>
    <row r="411" spans="1:8" ht="15" customHeight="1" x14ac:dyDescent="0.25">
      <c r="A411" s="30" t="s">
        <v>796</v>
      </c>
      <c r="B411" s="46" t="s">
        <v>813</v>
      </c>
      <c r="C411" s="52" t="s">
        <v>313</v>
      </c>
      <c r="D411" s="48" t="s">
        <v>27</v>
      </c>
      <c r="E411" s="47" t="s">
        <v>326</v>
      </c>
      <c r="F411" s="51">
        <v>81.22</v>
      </c>
      <c r="G411" s="28">
        <v>3.5</v>
      </c>
      <c r="H411" s="28">
        <v>284.27</v>
      </c>
    </row>
    <row r="412" spans="1:8" ht="15" customHeight="1" x14ac:dyDescent="0.25">
      <c r="A412" s="30" t="s">
        <v>796</v>
      </c>
      <c r="B412" s="46" t="s">
        <v>814</v>
      </c>
      <c r="C412" s="52" t="s">
        <v>313</v>
      </c>
      <c r="D412" s="48" t="s">
        <v>27</v>
      </c>
      <c r="E412" s="47" t="s">
        <v>326</v>
      </c>
      <c r="F412" s="51">
        <v>801.24099999999999</v>
      </c>
      <c r="G412" s="28">
        <v>3.5</v>
      </c>
      <c r="H412" s="28">
        <v>2804.3434999999999</v>
      </c>
    </row>
    <row r="413" spans="1:8" ht="15" customHeight="1" x14ac:dyDescent="0.25">
      <c r="A413" s="30" t="s">
        <v>796</v>
      </c>
      <c r="B413" s="46" t="s">
        <v>815</v>
      </c>
      <c r="C413" s="52" t="s">
        <v>370</v>
      </c>
      <c r="D413" s="48" t="s">
        <v>27</v>
      </c>
      <c r="E413" s="47" t="s">
        <v>371</v>
      </c>
      <c r="F413" s="51">
        <v>163.99600000000004</v>
      </c>
      <c r="G413" s="28">
        <v>3.5</v>
      </c>
      <c r="H413" s="28">
        <v>573.9860000000001</v>
      </c>
    </row>
    <row r="414" spans="1:8" ht="15" customHeight="1" x14ac:dyDescent="0.25">
      <c r="A414" s="30" t="s">
        <v>796</v>
      </c>
      <c r="B414" s="46" t="s">
        <v>816</v>
      </c>
      <c r="C414" s="52" t="s">
        <v>808</v>
      </c>
      <c r="D414" s="48" t="s">
        <v>27</v>
      </c>
      <c r="E414" s="47" t="s">
        <v>371</v>
      </c>
      <c r="F414" s="51">
        <v>20.07</v>
      </c>
      <c r="G414" s="28">
        <v>3.5</v>
      </c>
      <c r="H414" s="28">
        <v>70.245000000000005</v>
      </c>
    </row>
    <row r="415" spans="1:8" s="60" customFormat="1" ht="15" customHeight="1" x14ac:dyDescent="0.25">
      <c r="A415" s="53"/>
      <c r="B415" s="54"/>
      <c r="C415" s="62"/>
      <c r="D415" s="56"/>
      <c r="E415" s="57"/>
      <c r="F415" s="58">
        <f>SUM(F398:F414)</f>
        <v>9946.8099999999977</v>
      </c>
      <c r="G415" s="59"/>
      <c r="H415" s="59">
        <f>SUM(H398:H414)</f>
        <v>34813.834999999999</v>
      </c>
    </row>
    <row r="416" spans="1:8" ht="15" customHeight="1" x14ac:dyDescent="0.25">
      <c r="A416" s="30" t="s">
        <v>817</v>
      </c>
      <c r="B416" s="46" t="s">
        <v>818</v>
      </c>
      <c r="C416" s="42" t="s">
        <v>679</v>
      </c>
      <c r="D416" s="48" t="s">
        <v>27</v>
      </c>
      <c r="E416" s="47" t="s">
        <v>680</v>
      </c>
      <c r="F416" s="49">
        <v>1204.3499999999999</v>
      </c>
      <c r="G416" s="28">
        <v>3.5</v>
      </c>
      <c r="H416" s="28">
        <v>4215.2249999999995</v>
      </c>
    </row>
    <row r="417" spans="1:8" ht="15" customHeight="1" x14ac:dyDescent="0.25">
      <c r="A417" s="30" t="s">
        <v>817</v>
      </c>
      <c r="B417" s="46" t="s">
        <v>819</v>
      </c>
      <c r="C417" s="42" t="s">
        <v>679</v>
      </c>
      <c r="D417" s="48" t="s">
        <v>27</v>
      </c>
      <c r="E417" s="47" t="s">
        <v>680</v>
      </c>
      <c r="F417" s="49">
        <v>1019.542</v>
      </c>
      <c r="G417" s="28">
        <v>3.5</v>
      </c>
      <c r="H417" s="28">
        <v>3568.3969999999999</v>
      </c>
    </row>
    <row r="418" spans="1:8" ht="15" customHeight="1" x14ac:dyDescent="0.25">
      <c r="A418" s="30" t="s">
        <v>817</v>
      </c>
      <c r="B418" s="46" t="s">
        <v>820</v>
      </c>
      <c r="C418" s="52" t="s">
        <v>808</v>
      </c>
      <c r="D418" s="48" t="s">
        <v>27</v>
      </c>
      <c r="E418" s="47" t="s">
        <v>371</v>
      </c>
      <c r="F418" s="51">
        <v>135.60300000000001</v>
      </c>
      <c r="G418" s="28">
        <v>3.5</v>
      </c>
      <c r="H418" s="28">
        <v>474.6105</v>
      </c>
    </row>
    <row r="419" spans="1:8" ht="15" customHeight="1" x14ac:dyDescent="0.25">
      <c r="A419" s="30" t="s">
        <v>817</v>
      </c>
      <c r="B419" s="46" t="s">
        <v>821</v>
      </c>
      <c r="C419" s="52" t="s">
        <v>378</v>
      </c>
      <c r="D419" s="48" t="s">
        <v>27</v>
      </c>
      <c r="E419" s="47" t="s">
        <v>371</v>
      </c>
      <c r="F419" s="51">
        <v>34.522999999999996</v>
      </c>
      <c r="G419" s="28">
        <v>3.5</v>
      </c>
      <c r="H419" s="28">
        <v>120.83049999999999</v>
      </c>
    </row>
    <row r="420" spans="1:8" ht="15" customHeight="1" x14ac:dyDescent="0.25">
      <c r="A420" s="30" t="s">
        <v>817</v>
      </c>
      <c r="B420" s="46" t="s">
        <v>822</v>
      </c>
      <c r="C420" s="52" t="s">
        <v>362</v>
      </c>
      <c r="D420" s="48" t="s">
        <v>27</v>
      </c>
      <c r="E420" s="47" t="s">
        <v>369</v>
      </c>
      <c r="F420" s="51">
        <v>786.43300000000011</v>
      </c>
      <c r="G420" s="28">
        <v>3.5</v>
      </c>
      <c r="H420" s="28">
        <v>2752.5155000000004</v>
      </c>
    </row>
    <row r="421" spans="1:8" ht="15" customHeight="1" x14ac:dyDescent="0.25">
      <c r="A421" s="30" t="s">
        <v>817</v>
      </c>
      <c r="B421" s="46" t="s">
        <v>823</v>
      </c>
      <c r="C421" s="52" t="s">
        <v>42</v>
      </c>
      <c r="D421" s="48" t="s">
        <v>27</v>
      </c>
      <c r="E421" s="47" t="s">
        <v>352</v>
      </c>
      <c r="F421" s="51">
        <v>133.16300000000001</v>
      </c>
      <c r="G421" s="28">
        <v>3.5</v>
      </c>
      <c r="H421" s="28">
        <v>466.07050000000004</v>
      </c>
    </row>
    <row r="422" spans="1:8" ht="15" customHeight="1" x14ac:dyDescent="0.25">
      <c r="A422" s="30" t="s">
        <v>817</v>
      </c>
      <c r="B422" s="46" t="s">
        <v>824</v>
      </c>
      <c r="C422" s="52" t="s">
        <v>313</v>
      </c>
      <c r="D422" s="48" t="s">
        <v>27</v>
      </c>
      <c r="E422" s="47" t="s">
        <v>326</v>
      </c>
      <c r="F422" s="51">
        <v>41.856000000000002</v>
      </c>
      <c r="G422" s="28">
        <v>3.5</v>
      </c>
      <c r="H422" s="28">
        <v>146.49600000000001</v>
      </c>
    </row>
    <row r="423" spans="1:8" ht="15" customHeight="1" x14ac:dyDescent="0.25">
      <c r="A423" s="30" t="s">
        <v>817</v>
      </c>
      <c r="B423" s="46" t="s">
        <v>825</v>
      </c>
      <c r="C423" s="52" t="s">
        <v>15</v>
      </c>
      <c r="D423" s="48" t="s">
        <v>27</v>
      </c>
      <c r="E423" s="47" t="s">
        <v>335</v>
      </c>
      <c r="F423" s="51">
        <v>221.946</v>
      </c>
      <c r="G423" s="28">
        <v>3.5</v>
      </c>
      <c r="H423" s="28">
        <v>776.81100000000004</v>
      </c>
    </row>
    <row r="424" spans="1:8" ht="15" customHeight="1" x14ac:dyDescent="0.25">
      <c r="A424" s="30" t="s">
        <v>817</v>
      </c>
      <c r="B424" s="46" t="s">
        <v>826</v>
      </c>
      <c r="C424" s="52" t="s">
        <v>15</v>
      </c>
      <c r="D424" s="48" t="s">
        <v>27</v>
      </c>
      <c r="E424" s="47" t="s">
        <v>335</v>
      </c>
      <c r="F424" s="51">
        <v>163.20000000000002</v>
      </c>
      <c r="G424" s="28">
        <v>3.5</v>
      </c>
      <c r="H424" s="28">
        <v>571.20000000000005</v>
      </c>
    </row>
    <row r="425" spans="1:8" ht="15" customHeight="1" x14ac:dyDescent="0.25">
      <c r="A425" s="30" t="s">
        <v>817</v>
      </c>
      <c r="B425" s="46" t="s">
        <v>827</v>
      </c>
      <c r="C425" s="52" t="s">
        <v>15</v>
      </c>
      <c r="D425" s="48" t="s">
        <v>27</v>
      </c>
      <c r="E425" s="47" t="s">
        <v>335</v>
      </c>
      <c r="F425" s="51">
        <v>150.6</v>
      </c>
      <c r="G425" s="28">
        <v>3.5</v>
      </c>
      <c r="H425" s="28">
        <v>527.1</v>
      </c>
    </row>
    <row r="426" spans="1:8" ht="15" customHeight="1" x14ac:dyDescent="0.25">
      <c r="A426" s="30" t="s">
        <v>817</v>
      </c>
      <c r="B426" s="46" t="s">
        <v>828</v>
      </c>
      <c r="C426" s="52" t="s">
        <v>14</v>
      </c>
      <c r="D426" s="48" t="s">
        <v>27</v>
      </c>
      <c r="E426" s="47" t="s">
        <v>327</v>
      </c>
      <c r="F426" s="51">
        <v>316.89999999999998</v>
      </c>
      <c r="G426" s="28">
        <v>3.5</v>
      </c>
      <c r="H426" s="28">
        <v>1109.1499999999999</v>
      </c>
    </row>
    <row r="427" spans="1:8" ht="15" customHeight="1" x14ac:dyDescent="0.25">
      <c r="A427" s="30" t="s">
        <v>817</v>
      </c>
      <c r="B427" s="46" t="s">
        <v>829</v>
      </c>
      <c r="C427" s="52" t="s">
        <v>305</v>
      </c>
      <c r="D427" s="48" t="s">
        <v>27</v>
      </c>
      <c r="E427" s="47" t="s">
        <v>337</v>
      </c>
      <c r="F427" s="51">
        <v>41.036999999999999</v>
      </c>
      <c r="G427" s="28">
        <v>3.5</v>
      </c>
      <c r="H427" s="28">
        <v>143.62950000000001</v>
      </c>
    </row>
    <row r="428" spans="1:8" ht="15" customHeight="1" x14ac:dyDescent="0.25">
      <c r="A428" s="30" t="s">
        <v>817</v>
      </c>
      <c r="B428" s="46" t="s">
        <v>830</v>
      </c>
      <c r="C428" s="52" t="s">
        <v>370</v>
      </c>
      <c r="D428" s="48" t="s">
        <v>27</v>
      </c>
      <c r="E428" s="47" t="s">
        <v>371</v>
      </c>
      <c r="F428" s="51">
        <v>35.68</v>
      </c>
      <c r="G428" s="28">
        <v>3.5</v>
      </c>
      <c r="H428" s="28">
        <v>124.88</v>
      </c>
    </row>
    <row r="429" spans="1:8" ht="15" customHeight="1" x14ac:dyDescent="0.25">
      <c r="A429" s="30" t="s">
        <v>817</v>
      </c>
      <c r="B429" s="46" t="s">
        <v>831</v>
      </c>
      <c r="C429" s="52" t="s">
        <v>19</v>
      </c>
      <c r="D429" s="48" t="s">
        <v>27</v>
      </c>
      <c r="E429" s="47" t="s">
        <v>347</v>
      </c>
      <c r="F429" s="51">
        <v>76.11699999999999</v>
      </c>
      <c r="G429" s="28">
        <v>3.5</v>
      </c>
      <c r="H429" s="28">
        <v>266.40949999999998</v>
      </c>
    </row>
    <row r="430" spans="1:8" ht="15" customHeight="1" x14ac:dyDescent="0.25">
      <c r="A430" s="30" t="s">
        <v>817</v>
      </c>
      <c r="B430" s="46" t="s">
        <v>832</v>
      </c>
      <c r="C430" s="52" t="s">
        <v>305</v>
      </c>
      <c r="D430" s="48" t="s">
        <v>27</v>
      </c>
      <c r="E430" s="47" t="s">
        <v>337</v>
      </c>
      <c r="F430" s="51">
        <v>55.664000000000001</v>
      </c>
      <c r="G430" s="28">
        <v>3.5</v>
      </c>
      <c r="H430" s="28">
        <v>194.82400000000001</v>
      </c>
    </row>
    <row r="431" spans="1:8" ht="15" customHeight="1" x14ac:dyDescent="0.25">
      <c r="A431" s="30" t="s">
        <v>817</v>
      </c>
      <c r="B431" s="46" t="s">
        <v>833</v>
      </c>
      <c r="C431" s="52" t="s">
        <v>28</v>
      </c>
      <c r="D431" s="48" t="s">
        <v>27</v>
      </c>
      <c r="E431" s="47" t="s">
        <v>342</v>
      </c>
      <c r="F431" s="51">
        <v>25.57</v>
      </c>
      <c r="G431" s="28">
        <v>3.5</v>
      </c>
      <c r="H431" s="28">
        <v>89.495000000000005</v>
      </c>
    </row>
    <row r="432" spans="1:8" ht="15" customHeight="1" x14ac:dyDescent="0.25">
      <c r="A432" s="30" t="s">
        <v>817</v>
      </c>
      <c r="B432" s="46" t="s">
        <v>834</v>
      </c>
      <c r="C432" s="42" t="s">
        <v>16</v>
      </c>
      <c r="D432" s="48" t="s">
        <v>27</v>
      </c>
      <c r="E432" s="47" t="s">
        <v>330</v>
      </c>
      <c r="F432" s="49">
        <v>532.77099999999996</v>
      </c>
      <c r="G432" s="28">
        <v>3.5</v>
      </c>
      <c r="H432" s="28">
        <v>1864.6985</v>
      </c>
    </row>
    <row r="433" spans="1:8" ht="15" customHeight="1" x14ac:dyDescent="0.25">
      <c r="A433" s="30" t="s">
        <v>817</v>
      </c>
      <c r="B433" s="46" t="s">
        <v>835</v>
      </c>
      <c r="C433" s="42" t="s">
        <v>15</v>
      </c>
      <c r="D433" s="48" t="s">
        <v>27</v>
      </c>
      <c r="E433" s="47" t="s">
        <v>335</v>
      </c>
      <c r="F433" s="49">
        <v>23.68</v>
      </c>
      <c r="G433" s="28">
        <v>3.5</v>
      </c>
      <c r="H433" s="28">
        <v>82.88</v>
      </c>
    </row>
    <row r="434" spans="1:8" ht="15" customHeight="1" x14ac:dyDescent="0.25">
      <c r="A434" s="30" t="s">
        <v>817</v>
      </c>
      <c r="B434" s="46" t="s">
        <v>836</v>
      </c>
      <c r="C434" s="42" t="s">
        <v>16</v>
      </c>
      <c r="D434" s="48" t="s">
        <v>27</v>
      </c>
      <c r="E434" s="47" t="s">
        <v>330</v>
      </c>
      <c r="F434" s="49">
        <v>200.72499999999999</v>
      </c>
      <c r="G434" s="28">
        <v>3.5</v>
      </c>
      <c r="H434" s="28">
        <v>702.53750000000002</v>
      </c>
    </row>
    <row r="435" spans="1:8" ht="15" customHeight="1" x14ac:dyDescent="0.25">
      <c r="A435" s="30" t="s">
        <v>817</v>
      </c>
      <c r="B435" s="46" t="s">
        <v>837</v>
      </c>
      <c r="C435" s="42" t="s">
        <v>257</v>
      </c>
      <c r="D435" s="48" t="s">
        <v>27</v>
      </c>
      <c r="E435" s="47" t="s">
        <v>338</v>
      </c>
      <c r="F435" s="49">
        <v>290.34100000000001</v>
      </c>
      <c r="G435" s="28">
        <v>3.5</v>
      </c>
      <c r="H435" s="28">
        <v>1016.1935000000001</v>
      </c>
    </row>
    <row r="436" spans="1:8" ht="15" customHeight="1" x14ac:dyDescent="0.25">
      <c r="A436" s="30" t="s">
        <v>817</v>
      </c>
      <c r="B436" s="46" t="s">
        <v>838</v>
      </c>
      <c r="C436" s="42" t="s">
        <v>263</v>
      </c>
      <c r="D436" s="48" t="s">
        <v>27</v>
      </c>
      <c r="E436" s="47" t="s">
        <v>344</v>
      </c>
      <c r="F436" s="49">
        <v>308.31400000000002</v>
      </c>
      <c r="G436" s="28">
        <v>3.5</v>
      </c>
      <c r="H436" s="28">
        <v>1079.0990000000002</v>
      </c>
    </row>
    <row r="437" spans="1:8" ht="15" customHeight="1" x14ac:dyDescent="0.25">
      <c r="A437" s="30" t="s">
        <v>817</v>
      </c>
      <c r="B437" s="46" t="s">
        <v>839</v>
      </c>
      <c r="C437" s="42" t="s">
        <v>20</v>
      </c>
      <c r="D437" s="48" t="s">
        <v>27</v>
      </c>
      <c r="E437" s="47" t="s">
        <v>473</v>
      </c>
      <c r="F437" s="49">
        <v>185.77699999999999</v>
      </c>
      <c r="G437" s="28">
        <v>3.5</v>
      </c>
      <c r="H437" s="28">
        <v>650.21949999999993</v>
      </c>
    </row>
    <row r="438" spans="1:8" s="60" customFormat="1" ht="15" customHeight="1" x14ac:dyDescent="0.25">
      <c r="A438" s="53"/>
      <c r="B438" s="54"/>
      <c r="C438" s="55"/>
      <c r="D438" s="56"/>
      <c r="E438" s="57"/>
      <c r="F438" s="61">
        <f>SUM(F416:F437)</f>
        <v>5983.7920000000013</v>
      </c>
      <c r="G438" s="59"/>
      <c r="H438" s="59">
        <f>SUM(H416:H437)</f>
        <v>20943.271999999997</v>
      </c>
    </row>
    <row r="439" spans="1:8" ht="15" customHeight="1" x14ac:dyDescent="0.25">
      <c r="A439" s="30" t="s">
        <v>840</v>
      </c>
      <c r="B439" s="46" t="s">
        <v>841</v>
      </c>
      <c r="C439" s="42" t="s">
        <v>14</v>
      </c>
      <c r="D439" s="48" t="s">
        <v>27</v>
      </c>
      <c r="E439" s="47" t="s">
        <v>327</v>
      </c>
      <c r="F439" s="49">
        <v>191.70500000000001</v>
      </c>
      <c r="G439" s="28">
        <v>3.5</v>
      </c>
      <c r="H439" s="28">
        <v>670.96750000000009</v>
      </c>
    </row>
    <row r="440" spans="1:8" ht="15" customHeight="1" x14ac:dyDescent="0.25">
      <c r="A440" s="30" t="s">
        <v>840</v>
      </c>
      <c r="B440" s="46" t="s">
        <v>842</v>
      </c>
      <c r="C440" s="42" t="s">
        <v>22</v>
      </c>
      <c r="D440" s="48" t="s">
        <v>27</v>
      </c>
      <c r="E440" s="47" t="s">
        <v>328</v>
      </c>
      <c r="F440" s="49">
        <v>2118.1060000000002</v>
      </c>
      <c r="G440" s="28">
        <v>3.5</v>
      </c>
      <c r="H440" s="28">
        <v>7413.371000000001</v>
      </c>
    </row>
    <row r="441" spans="1:8" ht="15" customHeight="1" x14ac:dyDescent="0.25">
      <c r="A441" s="30" t="s">
        <v>840</v>
      </c>
      <c r="B441" s="46" t="s">
        <v>843</v>
      </c>
      <c r="C441" s="42" t="s">
        <v>20</v>
      </c>
      <c r="D441" s="48" t="s">
        <v>27</v>
      </c>
      <c r="E441" s="47" t="s">
        <v>473</v>
      </c>
      <c r="F441" s="49">
        <v>263.23200000000003</v>
      </c>
      <c r="G441" s="28">
        <v>3.5</v>
      </c>
      <c r="H441" s="28">
        <v>921.31200000000013</v>
      </c>
    </row>
    <row r="442" spans="1:8" ht="15" customHeight="1" x14ac:dyDescent="0.25">
      <c r="A442" s="30" t="s">
        <v>840</v>
      </c>
      <c r="B442" s="46" t="s">
        <v>844</v>
      </c>
      <c r="C442" s="42" t="s">
        <v>307</v>
      </c>
      <c r="D442" s="48" t="s">
        <v>27</v>
      </c>
      <c r="E442" s="47" t="s">
        <v>353</v>
      </c>
      <c r="F442" s="49">
        <v>241.2</v>
      </c>
      <c r="G442" s="28">
        <v>3.5</v>
      </c>
      <c r="H442" s="28">
        <v>844.19999999999993</v>
      </c>
    </row>
    <row r="443" spans="1:8" ht="15" customHeight="1" x14ac:dyDescent="0.25">
      <c r="A443" s="30" t="s">
        <v>840</v>
      </c>
      <c r="B443" s="46" t="s">
        <v>845</v>
      </c>
      <c r="C443" s="42" t="s">
        <v>358</v>
      </c>
      <c r="D443" s="48" t="s">
        <v>27</v>
      </c>
      <c r="E443" s="47" t="s">
        <v>349</v>
      </c>
      <c r="F443" s="49">
        <v>54.192</v>
      </c>
      <c r="G443" s="28">
        <v>3.5</v>
      </c>
      <c r="H443" s="28">
        <v>189.672</v>
      </c>
    </row>
    <row r="444" spans="1:8" ht="15" customHeight="1" x14ac:dyDescent="0.25">
      <c r="A444" s="30" t="s">
        <v>840</v>
      </c>
      <c r="B444" s="46" t="s">
        <v>846</v>
      </c>
      <c r="C444" s="42" t="s">
        <v>24</v>
      </c>
      <c r="D444" s="48" t="s">
        <v>27</v>
      </c>
      <c r="E444" s="47" t="s">
        <v>351</v>
      </c>
      <c r="F444" s="49">
        <v>322.62</v>
      </c>
      <c r="G444" s="28">
        <v>3.5</v>
      </c>
      <c r="H444" s="28">
        <v>1129.17</v>
      </c>
    </row>
    <row r="445" spans="1:8" ht="15" customHeight="1" x14ac:dyDescent="0.25">
      <c r="A445" s="30" t="s">
        <v>840</v>
      </c>
      <c r="B445" s="46" t="s">
        <v>847</v>
      </c>
      <c r="C445" s="42" t="s">
        <v>24</v>
      </c>
      <c r="D445" s="48" t="s">
        <v>27</v>
      </c>
      <c r="E445" s="47" t="s">
        <v>351</v>
      </c>
      <c r="F445" s="49">
        <v>2.59</v>
      </c>
      <c r="G445" s="28">
        <v>3.5</v>
      </c>
      <c r="H445" s="28">
        <v>9.0649999999999995</v>
      </c>
    </row>
    <row r="446" spans="1:8" ht="15" customHeight="1" x14ac:dyDescent="0.25">
      <c r="A446" s="30" t="s">
        <v>840</v>
      </c>
      <c r="B446" s="46" t="s">
        <v>848</v>
      </c>
      <c r="C446" s="42" t="s">
        <v>314</v>
      </c>
      <c r="D446" s="48" t="s">
        <v>27</v>
      </c>
      <c r="E446" s="47" t="s">
        <v>339</v>
      </c>
      <c r="F446" s="49">
        <v>43.161999999999999</v>
      </c>
      <c r="G446" s="28">
        <v>3.5</v>
      </c>
      <c r="H446" s="28">
        <v>151.06700000000001</v>
      </c>
    </row>
    <row r="447" spans="1:8" ht="15" customHeight="1" x14ac:dyDescent="0.25">
      <c r="A447" s="30" t="s">
        <v>840</v>
      </c>
      <c r="B447" s="46" t="s">
        <v>849</v>
      </c>
      <c r="C447" s="42" t="s">
        <v>370</v>
      </c>
      <c r="D447" s="48" t="s">
        <v>27</v>
      </c>
      <c r="E447" s="47" t="s">
        <v>371</v>
      </c>
      <c r="F447" s="49">
        <v>338.61399999999998</v>
      </c>
      <c r="G447" s="28">
        <v>3.5</v>
      </c>
      <c r="H447" s="28">
        <v>1185.1489999999999</v>
      </c>
    </row>
    <row r="448" spans="1:8" ht="15" customHeight="1" x14ac:dyDescent="0.25">
      <c r="A448" s="30" t="s">
        <v>840</v>
      </c>
      <c r="B448" s="46" t="s">
        <v>850</v>
      </c>
      <c r="C448" s="42" t="s">
        <v>374</v>
      </c>
      <c r="D448" s="48" t="s">
        <v>27</v>
      </c>
      <c r="E448" s="47" t="s">
        <v>375</v>
      </c>
      <c r="F448" s="49">
        <v>1083.915</v>
      </c>
      <c r="G448" s="28">
        <v>3.5</v>
      </c>
      <c r="H448" s="28">
        <v>3793.7024999999999</v>
      </c>
    </row>
    <row r="449" spans="1:8" ht="15" customHeight="1" x14ac:dyDescent="0.25">
      <c r="A449" s="30" t="s">
        <v>840</v>
      </c>
      <c r="B449" s="46" t="s">
        <v>851</v>
      </c>
      <c r="C449" s="42" t="s">
        <v>24</v>
      </c>
      <c r="D449" s="48" t="s">
        <v>27</v>
      </c>
      <c r="E449" s="47" t="s">
        <v>351</v>
      </c>
      <c r="F449" s="49">
        <v>10.96</v>
      </c>
      <c r="G449" s="28">
        <v>3.5</v>
      </c>
      <c r="H449" s="28">
        <v>38.36</v>
      </c>
    </row>
    <row r="450" spans="1:8" ht="15" customHeight="1" x14ac:dyDescent="0.25">
      <c r="A450" s="30" t="s">
        <v>840</v>
      </c>
      <c r="B450" s="46" t="s">
        <v>852</v>
      </c>
      <c r="C450" s="42" t="s">
        <v>16</v>
      </c>
      <c r="D450" s="48" t="s">
        <v>27</v>
      </c>
      <c r="E450" s="47" t="s">
        <v>330</v>
      </c>
      <c r="F450" s="49">
        <v>234.34</v>
      </c>
      <c r="G450" s="28">
        <v>3.5</v>
      </c>
      <c r="H450" s="28">
        <v>820.19</v>
      </c>
    </row>
    <row r="451" spans="1:8" ht="15" customHeight="1" x14ac:dyDescent="0.25">
      <c r="A451" s="30" t="s">
        <v>840</v>
      </c>
      <c r="B451" s="46" t="s">
        <v>853</v>
      </c>
      <c r="C451" s="42" t="s">
        <v>775</v>
      </c>
      <c r="D451" s="48" t="s">
        <v>27</v>
      </c>
      <c r="E451" s="47" t="s">
        <v>776</v>
      </c>
      <c r="F451" s="49">
        <v>342.37599999999998</v>
      </c>
      <c r="G451" s="28">
        <v>3.5</v>
      </c>
      <c r="H451" s="28">
        <v>1198.3159999999998</v>
      </c>
    </row>
    <row r="452" spans="1:8" ht="15" customHeight="1" x14ac:dyDescent="0.25">
      <c r="A452" s="30" t="s">
        <v>840</v>
      </c>
      <c r="B452" s="46" t="s">
        <v>854</v>
      </c>
      <c r="C452" s="42" t="s">
        <v>374</v>
      </c>
      <c r="D452" s="48" t="s">
        <v>27</v>
      </c>
      <c r="E452" s="47" t="s">
        <v>375</v>
      </c>
      <c r="F452" s="49">
        <v>885.30600000000004</v>
      </c>
      <c r="G452" s="28">
        <v>3.5</v>
      </c>
      <c r="H452" s="28">
        <v>3098.5709999999999</v>
      </c>
    </row>
    <row r="453" spans="1:8" ht="15" customHeight="1" x14ac:dyDescent="0.25">
      <c r="A453" s="30" t="s">
        <v>840</v>
      </c>
      <c r="B453" s="46" t="s">
        <v>855</v>
      </c>
      <c r="C453" s="42" t="s">
        <v>306</v>
      </c>
      <c r="D453" s="48" t="s">
        <v>27</v>
      </c>
      <c r="E453" s="47" t="s">
        <v>326</v>
      </c>
      <c r="F453" s="49">
        <v>81.92</v>
      </c>
      <c r="G453" s="28">
        <v>3.5</v>
      </c>
      <c r="H453" s="28">
        <v>286.72000000000003</v>
      </c>
    </row>
    <row r="454" spans="1:8" ht="15" customHeight="1" x14ac:dyDescent="0.25">
      <c r="A454" s="30" t="s">
        <v>840</v>
      </c>
      <c r="B454" s="46" t="s">
        <v>856</v>
      </c>
      <c r="C454" s="42" t="s">
        <v>305</v>
      </c>
      <c r="D454" s="48" t="s">
        <v>27</v>
      </c>
      <c r="E454" s="47" t="s">
        <v>337</v>
      </c>
      <c r="F454" s="49">
        <v>440.81200000000001</v>
      </c>
      <c r="G454" s="28">
        <v>3.5</v>
      </c>
      <c r="H454" s="28">
        <v>1542.8420000000001</v>
      </c>
    </row>
    <row r="455" spans="1:8" ht="15" customHeight="1" x14ac:dyDescent="0.25">
      <c r="A455" s="30" t="s">
        <v>840</v>
      </c>
      <c r="B455" s="46" t="s">
        <v>857</v>
      </c>
      <c r="C455" s="42" t="s">
        <v>305</v>
      </c>
      <c r="D455" s="48" t="s">
        <v>27</v>
      </c>
      <c r="E455" s="47" t="s">
        <v>337</v>
      </c>
      <c r="F455" s="49">
        <v>68.031999999999996</v>
      </c>
      <c r="G455" s="28">
        <v>3.5</v>
      </c>
      <c r="H455" s="28">
        <v>238.11199999999999</v>
      </c>
    </row>
    <row r="456" spans="1:8" ht="15" customHeight="1" x14ac:dyDescent="0.25">
      <c r="A456" s="30" t="s">
        <v>840</v>
      </c>
      <c r="B456" s="46" t="s">
        <v>858</v>
      </c>
      <c r="C456" s="42" t="s">
        <v>319</v>
      </c>
      <c r="D456" s="48" t="s">
        <v>27</v>
      </c>
      <c r="E456" s="47" t="s">
        <v>506</v>
      </c>
      <c r="F456" s="49">
        <v>351.78</v>
      </c>
      <c r="G456" s="28">
        <v>3.5</v>
      </c>
      <c r="H456" s="28">
        <v>1231.23</v>
      </c>
    </row>
    <row r="457" spans="1:8" s="60" customFormat="1" ht="15" customHeight="1" x14ac:dyDescent="0.25">
      <c r="A457" s="53"/>
      <c r="B457" s="54"/>
      <c r="C457" s="55"/>
      <c r="D457" s="56"/>
      <c r="E457" s="57"/>
      <c r="F457" s="61">
        <f>SUM(F439:F456)</f>
        <v>7074.8619999999992</v>
      </c>
      <c r="G457" s="59"/>
      <c r="H457" s="59">
        <f>SUM(H439:H456)</f>
        <v>24762.017000000003</v>
      </c>
    </row>
    <row r="458" spans="1:8" ht="15" customHeight="1" x14ac:dyDescent="0.25">
      <c r="A458" s="30" t="s">
        <v>859</v>
      </c>
      <c r="B458" s="46" t="s">
        <v>860</v>
      </c>
      <c r="C458" s="42" t="s">
        <v>861</v>
      </c>
      <c r="D458" s="48" t="s">
        <v>27</v>
      </c>
      <c r="E458" s="47" t="s">
        <v>862</v>
      </c>
      <c r="F458" s="49">
        <v>478.74400000000003</v>
      </c>
      <c r="G458" s="28">
        <v>3.5</v>
      </c>
      <c r="H458" s="28">
        <v>1675.604</v>
      </c>
    </row>
    <row r="459" spans="1:8" ht="15" customHeight="1" x14ac:dyDescent="0.25">
      <c r="A459" s="30" t="s">
        <v>859</v>
      </c>
      <c r="B459" s="46" t="s">
        <v>863</v>
      </c>
      <c r="C459" s="42" t="s">
        <v>861</v>
      </c>
      <c r="D459" s="48" t="s">
        <v>27</v>
      </c>
      <c r="E459" s="47" t="s">
        <v>862</v>
      </c>
      <c r="F459" s="49">
        <v>1227.913</v>
      </c>
      <c r="G459" s="28">
        <v>3.5</v>
      </c>
      <c r="H459" s="28">
        <v>4297.6954999999998</v>
      </c>
    </row>
    <row r="460" spans="1:8" ht="15" customHeight="1" x14ac:dyDescent="0.25">
      <c r="A460" s="30" t="s">
        <v>859</v>
      </c>
      <c r="B460" s="46" t="s">
        <v>864</v>
      </c>
      <c r="C460" s="42" t="s">
        <v>323</v>
      </c>
      <c r="D460" s="48" t="s">
        <v>27</v>
      </c>
      <c r="E460" s="47" t="s">
        <v>355</v>
      </c>
      <c r="F460" s="49">
        <v>225.798</v>
      </c>
      <c r="G460" s="28">
        <v>3.5</v>
      </c>
      <c r="H460" s="28">
        <v>790.29300000000001</v>
      </c>
    </row>
    <row r="461" spans="1:8" ht="15" customHeight="1" x14ac:dyDescent="0.25">
      <c r="A461" s="30" t="s">
        <v>859</v>
      </c>
      <c r="B461" s="46" t="s">
        <v>865</v>
      </c>
      <c r="C461" s="42" t="s">
        <v>866</v>
      </c>
      <c r="D461" s="48" t="s">
        <v>27</v>
      </c>
      <c r="E461" s="47" t="s">
        <v>355</v>
      </c>
      <c r="F461" s="49">
        <v>750</v>
      </c>
      <c r="G461" s="28">
        <v>3.5</v>
      </c>
      <c r="H461" s="28">
        <v>2625</v>
      </c>
    </row>
    <row r="462" spans="1:8" ht="15" customHeight="1" x14ac:dyDescent="0.25">
      <c r="A462" s="30" t="s">
        <v>859</v>
      </c>
      <c r="B462" s="46" t="s">
        <v>867</v>
      </c>
      <c r="C462" s="42" t="s">
        <v>861</v>
      </c>
      <c r="D462" s="48" t="s">
        <v>27</v>
      </c>
      <c r="E462" s="47" t="s">
        <v>862</v>
      </c>
      <c r="F462" s="49">
        <v>1080.797</v>
      </c>
      <c r="G462" s="28">
        <v>3.5</v>
      </c>
      <c r="H462" s="28">
        <v>3782.7894999999999</v>
      </c>
    </row>
    <row r="463" spans="1:8" ht="15" customHeight="1" x14ac:dyDescent="0.25">
      <c r="A463" s="30" t="s">
        <v>859</v>
      </c>
      <c r="B463" s="46" t="s">
        <v>868</v>
      </c>
      <c r="C463" s="42" t="s">
        <v>866</v>
      </c>
      <c r="D463" s="48" t="s">
        <v>27</v>
      </c>
      <c r="E463" s="47" t="s">
        <v>355</v>
      </c>
      <c r="F463" s="49">
        <v>76.248999999999995</v>
      </c>
      <c r="G463" s="28">
        <v>3.5</v>
      </c>
      <c r="H463" s="28">
        <v>266.87149999999997</v>
      </c>
    </row>
    <row r="464" spans="1:8" ht="15" customHeight="1" x14ac:dyDescent="0.25">
      <c r="A464" s="30" t="s">
        <v>859</v>
      </c>
      <c r="B464" s="46" t="s">
        <v>869</v>
      </c>
      <c r="C464" s="42" t="s">
        <v>308</v>
      </c>
      <c r="D464" s="48" t="s">
        <v>27</v>
      </c>
      <c r="E464" s="47" t="s">
        <v>331</v>
      </c>
      <c r="F464" s="49">
        <v>87.132000000000005</v>
      </c>
      <c r="G464" s="28">
        <v>3.5</v>
      </c>
      <c r="H464" s="28">
        <v>304.96199999999999</v>
      </c>
    </row>
    <row r="465" spans="1:8" ht="15" customHeight="1" x14ac:dyDescent="0.25">
      <c r="A465" s="30" t="s">
        <v>859</v>
      </c>
      <c r="B465" s="46" t="s">
        <v>870</v>
      </c>
      <c r="C465" s="52" t="s">
        <v>305</v>
      </c>
      <c r="D465" s="48" t="s">
        <v>27</v>
      </c>
      <c r="E465" s="47" t="s">
        <v>337</v>
      </c>
      <c r="F465" s="51">
        <v>19.836000000000002</v>
      </c>
      <c r="G465" s="28">
        <v>3.5</v>
      </c>
      <c r="H465" s="28">
        <v>69.426000000000002</v>
      </c>
    </row>
    <row r="466" spans="1:8" ht="15" customHeight="1" x14ac:dyDescent="0.25">
      <c r="A466" s="30" t="s">
        <v>859</v>
      </c>
      <c r="B466" s="46" t="s">
        <v>871</v>
      </c>
      <c r="C466" s="52" t="s">
        <v>376</v>
      </c>
      <c r="D466" s="48" t="s">
        <v>27</v>
      </c>
      <c r="E466" s="47" t="s">
        <v>480</v>
      </c>
      <c r="F466" s="51">
        <v>736.54400000000021</v>
      </c>
      <c r="G466" s="28">
        <v>3.5</v>
      </c>
      <c r="H466" s="28">
        <v>2577.9040000000009</v>
      </c>
    </row>
    <row r="467" spans="1:8" ht="15" customHeight="1" x14ac:dyDescent="0.25">
      <c r="A467" s="30" t="s">
        <v>859</v>
      </c>
      <c r="B467" s="46" t="s">
        <v>872</v>
      </c>
      <c r="C467" s="52" t="s">
        <v>798</v>
      </c>
      <c r="D467" s="48" t="s">
        <v>27</v>
      </c>
      <c r="E467" s="47" t="s">
        <v>799</v>
      </c>
      <c r="F467" s="51">
        <v>39.102000000000004</v>
      </c>
      <c r="G467" s="28">
        <v>3.5</v>
      </c>
      <c r="H467" s="28">
        <v>136.85700000000003</v>
      </c>
    </row>
    <row r="468" spans="1:8" ht="15" customHeight="1" x14ac:dyDescent="0.25">
      <c r="A468" s="30" t="s">
        <v>859</v>
      </c>
      <c r="B468" s="46" t="s">
        <v>873</v>
      </c>
      <c r="C468" s="52" t="s">
        <v>861</v>
      </c>
      <c r="D468" s="48" t="s">
        <v>27</v>
      </c>
      <c r="E468" s="47" t="s">
        <v>862</v>
      </c>
      <c r="F468" s="51">
        <v>1500</v>
      </c>
      <c r="G468" s="28">
        <v>3.5</v>
      </c>
      <c r="H468" s="28">
        <v>5250</v>
      </c>
    </row>
    <row r="469" spans="1:8" ht="15" customHeight="1" x14ac:dyDescent="0.25">
      <c r="A469" s="30" t="s">
        <v>859</v>
      </c>
      <c r="B469" s="46" t="s">
        <v>874</v>
      </c>
      <c r="C469" s="52" t="s">
        <v>319</v>
      </c>
      <c r="D469" s="48" t="s">
        <v>27</v>
      </c>
      <c r="E469" s="47" t="s">
        <v>506</v>
      </c>
      <c r="F469" s="51">
        <v>172.70399999999998</v>
      </c>
      <c r="G469" s="28">
        <v>3.5</v>
      </c>
      <c r="H469" s="28">
        <v>604.46399999999994</v>
      </c>
    </row>
    <row r="470" spans="1:8" ht="15" customHeight="1" x14ac:dyDescent="0.25">
      <c r="A470" s="30" t="s">
        <v>859</v>
      </c>
      <c r="B470" s="46" t="s">
        <v>875</v>
      </c>
      <c r="C470" s="52" t="s">
        <v>278</v>
      </c>
      <c r="D470" s="48" t="s">
        <v>27</v>
      </c>
      <c r="E470" s="47" t="s">
        <v>354</v>
      </c>
      <c r="F470" s="51">
        <v>183.83600000000001</v>
      </c>
      <c r="G470" s="28">
        <v>3.5</v>
      </c>
      <c r="H470" s="28">
        <v>643.42600000000004</v>
      </c>
    </row>
    <row r="471" spans="1:8" ht="15" customHeight="1" x14ac:dyDescent="0.25">
      <c r="A471" s="30" t="s">
        <v>859</v>
      </c>
      <c r="B471" s="46" t="s">
        <v>876</v>
      </c>
      <c r="C471" s="52" t="s">
        <v>21</v>
      </c>
      <c r="D471" s="48" t="s">
        <v>27</v>
      </c>
      <c r="E471" s="47" t="s">
        <v>340</v>
      </c>
      <c r="F471" s="51">
        <v>14.407</v>
      </c>
      <c r="G471" s="28">
        <v>3.5</v>
      </c>
      <c r="H471" s="28">
        <v>50.424500000000002</v>
      </c>
    </row>
    <row r="472" spans="1:8" ht="15" customHeight="1" x14ac:dyDescent="0.25">
      <c r="A472" s="30" t="s">
        <v>859</v>
      </c>
      <c r="B472" s="46" t="s">
        <v>877</v>
      </c>
      <c r="C472" s="52" t="s">
        <v>24</v>
      </c>
      <c r="D472" s="48" t="s">
        <v>27</v>
      </c>
      <c r="E472" s="47" t="s">
        <v>351</v>
      </c>
      <c r="F472" s="51">
        <v>70.459999999999994</v>
      </c>
      <c r="G472" s="28">
        <v>3.5</v>
      </c>
      <c r="H472" s="28">
        <v>246.60999999999999</v>
      </c>
    </row>
    <row r="473" spans="1:8" ht="15" customHeight="1" x14ac:dyDescent="0.25">
      <c r="A473" s="30" t="s">
        <v>859</v>
      </c>
      <c r="B473" s="46" t="s">
        <v>878</v>
      </c>
      <c r="C473" s="52" t="s">
        <v>783</v>
      </c>
      <c r="D473" s="48" t="s">
        <v>27</v>
      </c>
      <c r="E473" s="47" t="s">
        <v>546</v>
      </c>
      <c r="F473" s="51">
        <v>5.79</v>
      </c>
      <c r="G473" s="28">
        <v>3.5</v>
      </c>
      <c r="H473" s="28">
        <v>20.265000000000001</v>
      </c>
    </row>
    <row r="474" spans="1:8" ht="15" customHeight="1" x14ac:dyDescent="0.25">
      <c r="A474" s="30" t="s">
        <v>859</v>
      </c>
      <c r="B474" s="46" t="s">
        <v>879</v>
      </c>
      <c r="C474" s="52" t="s">
        <v>377</v>
      </c>
      <c r="D474" s="48" t="s">
        <v>27</v>
      </c>
      <c r="E474" s="47" t="s">
        <v>880</v>
      </c>
      <c r="F474" s="51">
        <v>284.62200000000001</v>
      </c>
      <c r="G474" s="28">
        <v>3.5</v>
      </c>
      <c r="H474" s="28">
        <v>996.17700000000002</v>
      </c>
    </row>
    <row r="475" spans="1:8" ht="15" customHeight="1" x14ac:dyDescent="0.25">
      <c r="A475" s="30" t="s">
        <v>859</v>
      </c>
      <c r="B475" s="46" t="s">
        <v>881</v>
      </c>
      <c r="C475" s="52" t="s">
        <v>861</v>
      </c>
      <c r="D475" s="48" t="s">
        <v>27</v>
      </c>
      <c r="E475" s="47" t="s">
        <v>862</v>
      </c>
      <c r="F475" s="51">
        <v>1405.075</v>
      </c>
      <c r="G475" s="28">
        <v>3.5</v>
      </c>
      <c r="H475" s="28">
        <v>4917.7624999999998</v>
      </c>
    </row>
    <row r="476" spans="1:8" ht="15" customHeight="1" x14ac:dyDescent="0.25">
      <c r="A476" s="30" t="s">
        <v>859</v>
      </c>
      <c r="B476" s="46" t="s">
        <v>882</v>
      </c>
      <c r="C476" s="52" t="s">
        <v>34</v>
      </c>
      <c r="D476" s="48" t="s">
        <v>27</v>
      </c>
      <c r="E476" s="47" t="s">
        <v>336</v>
      </c>
      <c r="F476" s="51">
        <v>150.078</v>
      </c>
      <c r="G476" s="28">
        <v>3.5</v>
      </c>
      <c r="H476" s="28">
        <v>525.27300000000002</v>
      </c>
    </row>
    <row r="477" spans="1:8" ht="15" customHeight="1" x14ac:dyDescent="0.25">
      <c r="A477" s="30" t="s">
        <v>859</v>
      </c>
      <c r="B477" s="46" t="s">
        <v>883</v>
      </c>
      <c r="C477" s="52" t="s">
        <v>322</v>
      </c>
      <c r="D477" s="48" t="s">
        <v>27</v>
      </c>
      <c r="E477" s="47" t="s">
        <v>348</v>
      </c>
      <c r="F477" s="51">
        <v>1008.9390000000001</v>
      </c>
      <c r="G477" s="28">
        <v>3.5</v>
      </c>
      <c r="H477" s="28">
        <v>3531.2865000000002</v>
      </c>
    </row>
    <row r="478" spans="1:8" ht="15" customHeight="1" x14ac:dyDescent="0.25">
      <c r="A478" s="30" t="s">
        <v>859</v>
      </c>
      <c r="B478" s="46" t="s">
        <v>884</v>
      </c>
      <c r="C478" s="52" t="s">
        <v>312</v>
      </c>
      <c r="D478" s="48" t="s">
        <v>27</v>
      </c>
      <c r="E478" s="47" t="s">
        <v>333</v>
      </c>
      <c r="F478" s="51">
        <v>165.77799999999999</v>
      </c>
      <c r="G478" s="28">
        <v>3.5</v>
      </c>
      <c r="H478" s="28">
        <v>580.22299999999996</v>
      </c>
    </row>
    <row r="479" spans="1:8" ht="15" customHeight="1" x14ac:dyDescent="0.25">
      <c r="A479" s="30" t="s">
        <v>859</v>
      </c>
      <c r="B479" s="46" t="s">
        <v>885</v>
      </c>
      <c r="C479" s="52" t="s">
        <v>304</v>
      </c>
      <c r="D479" s="48" t="s">
        <v>27</v>
      </c>
      <c r="E479" s="47" t="s">
        <v>357</v>
      </c>
      <c r="F479" s="51">
        <v>511.90599999999995</v>
      </c>
      <c r="G479" s="28">
        <v>3.5</v>
      </c>
      <c r="H479" s="28">
        <v>1791.6709999999998</v>
      </c>
    </row>
    <row r="480" spans="1:8" ht="15" customHeight="1" x14ac:dyDescent="0.25">
      <c r="A480" s="30" t="s">
        <v>859</v>
      </c>
      <c r="B480" s="46" t="s">
        <v>886</v>
      </c>
      <c r="C480" s="52" t="s">
        <v>305</v>
      </c>
      <c r="D480" s="48" t="s">
        <v>27</v>
      </c>
      <c r="E480" s="47" t="s">
        <v>337</v>
      </c>
      <c r="F480" s="51">
        <v>390.34</v>
      </c>
      <c r="G480" s="28">
        <v>3.5</v>
      </c>
      <c r="H480" s="28">
        <v>1366.1899999999998</v>
      </c>
    </row>
    <row r="481" spans="1:8" ht="15" customHeight="1" x14ac:dyDescent="0.25">
      <c r="A481" s="30" t="s">
        <v>859</v>
      </c>
      <c r="B481" s="46" t="s">
        <v>887</v>
      </c>
      <c r="C481" s="52" t="s">
        <v>315</v>
      </c>
      <c r="D481" s="48" t="s">
        <v>27</v>
      </c>
      <c r="E481" s="47" t="s">
        <v>343</v>
      </c>
      <c r="F481" s="51">
        <v>747.57099999999991</v>
      </c>
      <c r="G481" s="28">
        <v>3.5</v>
      </c>
      <c r="H481" s="28">
        <v>2616.4984999999997</v>
      </c>
    </row>
    <row r="482" spans="1:8" ht="15" customHeight="1" x14ac:dyDescent="0.25">
      <c r="A482" s="30" t="s">
        <v>859</v>
      </c>
      <c r="B482" s="46" t="s">
        <v>888</v>
      </c>
      <c r="C482" s="52" t="s">
        <v>889</v>
      </c>
      <c r="D482" s="48" t="s">
        <v>27</v>
      </c>
      <c r="E482" s="47" t="s">
        <v>890</v>
      </c>
      <c r="F482" s="51">
        <v>750</v>
      </c>
      <c r="G482" s="28">
        <v>3.5</v>
      </c>
      <c r="H482" s="28">
        <v>2625</v>
      </c>
    </row>
    <row r="483" spans="1:8" ht="15" customHeight="1" x14ac:dyDescent="0.25">
      <c r="A483" s="30" t="s">
        <v>859</v>
      </c>
      <c r="B483" s="46" t="s">
        <v>891</v>
      </c>
      <c r="C483" s="52" t="s">
        <v>318</v>
      </c>
      <c r="D483" s="48" t="s">
        <v>27</v>
      </c>
      <c r="E483" s="47" t="s">
        <v>343</v>
      </c>
      <c r="F483" s="51">
        <v>802.9</v>
      </c>
      <c r="G483" s="28">
        <v>3.5</v>
      </c>
      <c r="H483" s="28">
        <v>2810.15</v>
      </c>
    </row>
    <row r="484" spans="1:8" ht="15" customHeight="1" x14ac:dyDescent="0.25">
      <c r="A484" s="30" t="s">
        <v>859</v>
      </c>
      <c r="B484" s="46" t="s">
        <v>892</v>
      </c>
      <c r="C484" s="52" t="s">
        <v>679</v>
      </c>
      <c r="D484" s="48" t="s">
        <v>27</v>
      </c>
      <c r="E484" s="47" t="s">
        <v>680</v>
      </c>
      <c r="F484" s="51">
        <v>521.88499999999999</v>
      </c>
      <c r="G484" s="28">
        <v>3.5</v>
      </c>
      <c r="H484" s="28">
        <v>1826.5974999999999</v>
      </c>
    </row>
    <row r="485" spans="1:8" ht="15" customHeight="1" x14ac:dyDescent="0.25">
      <c r="A485" s="30" t="s">
        <v>859</v>
      </c>
      <c r="B485" s="46" t="s">
        <v>893</v>
      </c>
      <c r="C485" s="52" t="s">
        <v>20</v>
      </c>
      <c r="D485" s="48" t="s">
        <v>27</v>
      </c>
      <c r="E485" s="47" t="s">
        <v>473</v>
      </c>
      <c r="F485" s="51">
        <v>301.48</v>
      </c>
      <c r="G485" s="28">
        <v>3.5</v>
      </c>
      <c r="H485" s="28">
        <v>1055.18</v>
      </c>
    </row>
    <row r="486" spans="1:8" ht="15" customHeight="1" x14ac:dyDescent="0.25">
      <c r="A486" s="30" t="s">
        <v>859</v>
      </c>
      <c r="B486" s="46" t="s">
        <v>894</v>
      </c>
      <c r="C486" s="52" t="s">
        <v>40</v>
      </c>
      <c r="D486" s="48" t="s">
        <v>27</v>
      </c>
      <c r="E486" s="47" t="s">
        <v>346</v>
      </c>
      <c r="F486" s="51">
        <v>39.432000000000002</v>
      </c>
      <c r="G486" s="28">
        <v>3.5</v>
      </c>
      <c r="H486" s="28">
        <v>138.012</v>
      </c>
    </row>
    <row r="487" spans="1:8" ht="15" customHeight="1" x14ac:dyDescent="0.25">
      <c r="A487" s="30" t="s">
        <v>859</v>
      </c>
      <c r="B487" s="46" t="s">
        <v>895</v>
      </c>
      <c r="C487" s="52" t="s">
        <v>305</v>
      </c>
      <c r="D487" s="48" t="s">
        <v>27</v>
      </c>
      <c r="E487" s="47" t="s">
        <v>337</v>
      </c>
      <c r="F487" s="51">
        <v>104.8</v>
      </c>
      <c r="G487" s="28">
        <v>3.5</v>
      </c>
      <c r="H487" s="28">
        <v>366.8</v>
      </c>
    </row>
    <row r="488" spans="1:8" ht="15" customHeight="1" x14ac:dyDescent="0.25">
      <c r="A488" s="30" t="s">
        <v>859</v>
      </c>
      <c r="B488" s="46" t="s">
        <v>896</v>
      </c>
      <c r="C488" s="52" t="s">
        <v>733</v>
      </c>
      <c r="D488" s="48" t="s">
        <v>27</v>
      </c>
      <c r="E488" s="47" t="s">
        <v>734</v>
      </c>
      <c r="F488" s="51">
        <v>857.10299999999995</v>
      </c>
      <c r="G488" s="28">
        <v>3.5</v>
      </c>
      <c r="H488" s="28">
        <v>2999.8604999999998</v>
      </c>
    </row>
    <row r="489" spans="1:8" ht="15" customHeight="1" x14ac:dyDescent="0.25">
      <c r="A489" s="30" t="s">
        <v>859</v>
      </c>
      <c r="B489" s="46" t="s">
        <v>897</v>
      </c>
      <c r="C489" s="52" t="s">
        <v>257</v>
      </c>
      <c r="D489" s="48" t="s">
        <v>27</v>
      </c>
      <c r="E489" s="47" t="s">
        <v>338</v>
      </c>
      <c r="F489" s="51">
        <v>221.42299999999997</v>
      </c>
      <c r="G489" s="28">
        <v>3.5</v>
      </c>
      <c r="H489" s="28">
        <v>774.98049999999989</v>
      </c>
    </row>
    <row r="490" spans="1:8" ht="15" customHeight="1" x14ac:dyDescent="0.25">
      <c r="A490" s="30" t="s">
        <v>859</v>
      </c>
      <c r="B490" s="46" t="s">
        <v>898</v>
      </c>
      <c r="C490" s="52" t="s">
        <v>257</v>
      </c>
      <c r="D490" s="48" t="s">
        <v>27</v>
      </c>
      <c r="E490" s="47" t="s">
        <v>338</v>
      </c>
      <c r="F490" s="51">
        <v>2.96</v>
      </c>
      <c r="G490" s="28">
        <v>3.5</v>
      </c>
      <c r="H490" s="28">
        <v>10.36</v>
      </c>
    </row>
    <row r="491" spans="1:8" ht="15" customHeight="1" x14ac:dyDescent="0.25">
      <c r="A491" s="30" t="s">
        <v>859</v>
      </c>
      <c r="B491" s="46" t="s">
        <v>899</v>
      </c>
      <c r="C491" s="52" t="s">
        <v>10</v>
      </c>
      <c r="D491" s="48" t="s">
        <v>27</v>
      </c>
      <c r="E491" s="47" t="s">
        <v>325</v>
      </c>
      <c r="F491" s="51">
        <v>374.81200000000001</v>
      </c>
      <c r="G491" s="28">
        <v>3.5</v>
      </c>
      <c r="H491" s="28">
        <v>1311.8420000000001</v>
      </c>
    </row>
    <row r="492" spans="1:8" ht="15" customHeight="1" x14ac:dyDescent="0.25">
      <c r="A492" s="30" t="s">
        <v>859</v>
      </c>
      <c r="B492" s="46" t="s">
        <v>900</v>
      </c>
      <c r="C492" s="52" t="s">
        <v>17</v>
      </c>
      <c r="D492" s="48" t="s">
        <v>27</v>
      </c>
      <c r="E492" s="47" t="s">
        <v>337</v>
      </c>
      <c r="F492" s="51">
        <v>119.602</v>
      </c>
      <c r="G492" s="28">
        <v>3.5</v>
      </c>
      <c r="H492" s="28">
        <v>418.60700000000003</v>
      </c>
    </row>
    <row r="493" spans="1:8" ht="15" customHeight="1" x14ac:dyDescent="0.25">
      <c r="A493" s="30" t="s">
        <v>859</v>
      </c>
      <c r="B493" s="46" t="s">
        <v>901</v>
      </c>
      <c r="C493" s="52" t="s">
        <v>313</v>
      </c>
      <c r="D493" s="48" t="s">
        <v>27</v>
      </c>
      <c r="E493" s="47" t="s">
        <v>326</v>
      </c>
      <c r="F493" s="51">
        <v>397.57200000000006</v>
      </c>
      <c r="G493" s="28">
        <v>3.5</v>
      </c>
      <c r="H493" s="28">
        <v>1391.5020000000002</v>
      </c>
    </row>
    <row r="494" spans="1:8" ht="15" customHeight="1" x14ac:dyDescent="0.25">
      <c r="A494" s="30" t="s">
        <v>859</v>
      </c>
      <c r="B494" s="46" t="s">
        <v>902</v>
      </c>
      <c r="C494" s="52" t="s">
        <v>18</v>
      </c>
      <c r="D494" s="48" t="s">
        <v>27</v>
      </c>
      <c r="E494" s="47" t="s">
        <v>329</v>
      </c>
      <c r="F494" s="51">
        <v>953.38900000000001</v>
      </c>
      <c r="G494" s="28">
        <v>3.5</v>
      </c>
      <c r="H494" s="28">
        <v>3336.8615</v>
      </c>
    </row>
    <row r="495" spans="1:8" ht="15" customHeight="1" x14ac:dyDescent="0.25">
      <c r="A495" s="30" t="s">
        <v>859</v>
      </c>
      <c r="B495" s="46" t="s">
        <v>903</v>
      </c>
      <c r="C495" s="52" t="s">
        <v>15</v>
      </c>
      <c r="D495" s="48" t="s">
        <v>27</v>
      </c>
      <c r="E495" s="47" t="s">
        <v>335</v>
      </c>
      <c r="F495" s="51">
        <v>53.664000000000001</v>
      </c>
      <c r="G495" s="28">
        <v>3.5</v>
      </c>
      <c r="H495" s="28">
        <v>187.82400000000001</v>
      </c>
    </row>
    <row r="496" spans="1:8" ht="15" customHeight="1" x14ac:dyDescent="0.25">
      <c r="A496" s="30" t="s">
        <v>859</v>
      </c>
      <c r="B496" s="46" t="s">
        <v>904</v>
      </c>
      <c r="C496" s="52" t="s">
        <v>378</v>
      </c>
      <c r="D496" s="48" t="s">
        <v>27</v>
      </c>
      <c r="E496" s="47" t="s">
        <v>371</v>
      </c>
      <c r="F496" s="51">
        <v>358.12199999999996</v>
      </c>
      <c r="G496" s="28">
        <v>3.5</v>
      </c>
      <c r="H496" s="28">
        <v>1253.4269999999999</v>
      </c>
    </row>
    <row r="497" spans="1:8" ht="15" customHeight="1" x14ac:dyDescent="0.25">
      <c r="A497" s="30" t="s">
        <v>859</v>
      </c>
      <c r="B497" s="46" t="s">
        <v>905</v>
      </c>
      <c r="C497" s="52" t="s">
        <v>14</v>
      </c>
      <c r="D497" s="48" t="s">
        <v>27</v>
      </c>
      <c r="E497" s="47" t="s">
        <v>327</v>
      </c>
      <c r="F497" s="51">
        <v>226.98099999999999</v>
      </c>
      <c r="G497" s="28">
        <v>3.5</v>
      </c>
      <c r="H497" s="28">
        <v>794.43349999999998</v>
      </c>
    </row>
    <row r="498" spans="1:8" ht="15" customHeight="1" x14ac:dyDescent="0.25">
      <c r="A498" s="30" t="s">
        <v>859</v>
      </c>
      <c r="B498" s="46" t="s">
        <v>906</v>
      </c>
      <c r="C498" s="52" t="s">
        <v>324</v>
      </c>
      <c r="D498" s="48" t="s">
        <v>27</v>
      </c>
      <c r="E498" s="47" t="s">
        <v>356</v>
      </c>
      <c r="F498" s="51">
        <v>2433.7739999999999</v>
      </c>
      <c r="G498" s="28">
        <v>3.5</v>
      </c>
      <c r="H498" s="28">
        <v>8518.2089999999989</v>
      </c>
    </row>
    <row r="499" spans="1:8" ht="15" customHeight="1" x14ac:dyDescent="0.25">
      <c r="A499" s="30" t="s">
        <v>859</v>
      </c>
      <c r="B499" s="46" t="s">
        <v>907</v>
      </c>
      <c r="C499" s="52" t="s">
        <v>17</v>
      </c>
      <c r="D499" s="48" t="s">
        <v>27</v>
      </c>
      <c r="E499" s="47" t="s">
        <v>337</v>
      </c>
      <c r="F499" s="51">
        <v>55.76</v>
      </c>
      <c r="G499" s="28">
        <v>3.5</v>
      </c>
      <c r="H499" s="28">
        <v>195.16</v>
      </c>
    </row>
    <row r="500" spans="1:8" ht="15" customHeight="1" x14ac:dyDescent="0.25">
      <c r="A500" s="30" t="s">
        <v>859</v>
      </c>
      <c r="B500" s="46" t="s">
        <v>908</v>
      </c>
      <c r="C500" s="52" t="s">
        <v>866</v>
      </c>
      <c r="D500" s="48" t="s">
        <v>27</v>
      </c>
      <c r="E500" s="47" t="s">
        <v>355</v>
      </c>
      <c r="F500" s="51">
        <v>693.06000000000017</v>
      </c>
      <c r="G500" s="28">
        <v>3.5</v>
      </c>
      <c r="H500" s="28">
        <v>2425.7100000000005</v>
      </c>
    </row>
    <row r="501" spans="1:8" ht="15" customHeight="1" x14ac:dyDescent="0.25">
      <c r="A501" s="30" t="s">
        <v>859</v>
      </c>
      <c r="B501" s="46" t="s">
        <v>909</v>
      </c>
      <c r="C501" s="52" t="s">
        <v>360</v>
      </c>
      <c r="D501" s="48" t="s">
        <v>27</v>
      </c>
      <c r="E501" s="47" t="s">
        <v>361</v>
      </c>
      <c r="F501" s="51">
        <v>237.49200000000002</v>
      </c>
      <c r="G501" s="28">
        <v>3.5</v>
      </c>
      <c r="H501" s="28">
        <v>831.22200000000009</v>
      </c>
    </row>
    <row r="502" spans="1:8" ht="15" customHeight="1" x14ac:dyDescent="0.25">
      <c r="A502" s="30" t="s">
        <v>859</v>
      </c>
      <c r="B502" s="46" t="s">
        <v>910</v>
      </c>
      <c r="C502" s="52" t="s">
        <v>889</v>
      </c>
      <c r="D502" s="48" t="s">
        <v>27</v>
      </c>
      <c r="E502" s="47" t="s">
        <v>890</v>
      </c>
      <c r="F502" s="51">
        <v>158.46799999999993</v>
      </c>
      <c r="G502" s="28">
        <v>3.5</v>
      </c>
      <c r="H502" s="28">
        <v>554.63799999999981</v>
      </c>
    </row>
    <row r="503" spans="1:8" ht="15" customHeight="1" x14ac:dyDescent="0.25">
      <c r="A503" s="30" t="s">
        <v>859</v>
      </c>
      <c r="B503" s="46" t="s">
        <v>911</v>
      </c>
      <c r="C503" s="52" t="s">
        <v>365</v>
      </c>
      <c r="D503" s="48" t="s">
        <v>27</v>
      </c>
      <c r="E503" s="47" t="s">
        <v>647</v>
      </c>
      <c r="F503" s="51">
        <v>38.668000000000006</v>
      </c>
      <c r="G503" s="28">
        <v>3.5</v>
      </c>
      <c r="H503" s="28">
        <v>135.33800000000002</v>
      </c>
    </row>
    <row r="504" spans="1:8" ht="15" customHeight="1" x14ac:dyDescent="0.25">
      <c r="A504" s="30" t="s">
        <v>859</v>
      </c>
      <c r="B504" s="46" t="s">
        <v>912</v>
      </c>
      <c r="C504" s="52" t="s">
        <v>28</v>
      </c>
      <c r="D504" s="48" t="s">
        <v>27</v>
      </c>
      <c r="E504" s="47" t="s">
        <v>342</v>
      </c>
      <c r="F504" s="51">
        <v>604.50099999999998</v>
      </c>
      <c r="G504" s="28">
        <v>3.5</v>
      </c>
      <c r="H504" s="28">
        <v>2115.7534999999998</v>
      </c>
    </row>
    <row r="505" spans="1:8" ht="15" customHeight="1" x14ac:dyDescent="0.25">
      <c r="A505" s="30" t="s">
        <v>859</v>
      </c>
      <c r="B505" s="46" t="s">
        <v>913</v>
      </c>
      <c r="C505" s="52" t="s">
        <v>866</v>
      </c>
      <c r="D505" s="48" t="s">
        <v>27</v>
      </c>
      <c r="E505" s="47" t="s">
        <v>355</v>
      </c>
      <c r="F505" s="51">
        <v>1561.7539999999999</v>
      </c>
      <c r="G505" s="28">
        <v>3.5</v>
      </c>
      <c r="H505" s="28">
        <v>5466.1389999999992</v>
      </c>
    </row>
    <row r="506" spans="1:8" ht="15" customHeight="1" x14ac:dyDescent="0.25">
      <c r="A506" s="30" t="s">
        <v>859</v>
      </c>
      <c r="B506" s="46" t="s">
        <v>914</v>
      </c>
      <c r="C506" s="52" t="s">
        <v>368</v>
      </c>
      <c r="D506" s="48" t="s">
        <v>27</v>
      </c>
      <c r="E506" s="47" t="s">
        <v>383</v>
      </c>
      <c r="F506" s="51">
        <v>1705.078</v>
      </c>
      <c r="G506" s="28">
        <v>3.5</v>
      </c>
      <c r="H506" s="28">
        <v>5967.7730000000001</v>
      </c>
    </row>
    <row r="507" spans="1:8" ht="15" customHeight="1" x14ac:dyDescent="0.25">
      <c r="A507" s="30" t="s">
        <v>859</v>
      </c>
      <c r="B507" s="46" t="s">
        <v>915</v>
      </c>
      <c r="C507" s="52" t="s">
        <v>916</v>
      </c>
      <c r="D507" s="48" t="s">
        <v>27</v>
      </c>
      <c r="E507" s="47" t="s">
        <v>917</v>
      </c>
      <c r="F507" s="51">
        <v>750</v>
      </c>
      <c r="G507" s="28">
        <v>3.5</v>
      </c>
      <c r="H507" s="28">
        <v>2625</v>
      </c>
    </row>
    <row r="508" spans="1:8" ht="15" customHeight="1" x14ac:dyDescent="0.25">
      <c r="A508" s="30" t="s">
        <v>859</v>
      </c>
      <c r="B508" s="46" t="s">
        <v>918</v>
      </c>
      <c r="C508" s="52" t="s">
        <v>370</v>
      </c>
      <c r="D508" s="48" t="s">
        <v>27</v>
      </c>
      <c r="E508" s="47" t="s">
        <v>371</v>
      </c>
      <c r="F508" s="51">
        <v>415.02299999999991</v>
      </c>
      <c r="G508" s="28">
        <v>3.5</v>
      </c>
      <c r="H508" s="28">
        <v>1452.5804999999996</v>
      </c>
    </row>
    <row r="509" spans="1:8" ht="15" customHeight="1" x14ac:dyDescent="0.25">
      <c r="A509" s="30" t="s">
        <v>859</v>
      </c>
      <c r="B509" s="46" t="s">
        <v>919</v>
      </c>
      <c r="C509" s="52" t="s">
        <v>360</v>
      </c>
      <c r="D509" s="48" t="s">
        <v>27</v>
      </c>
      <c r="E509" s="47" t="s">
        <v>361</v>
      </c>
      <c r="F509" s="51">
        <v>19.28</v>
      </c>
      <c r="G509" s="28">
        <v>3.5</v>
      </c>
      <c r="H509" s="28">
        <v>67.48</v>
      </c>
    </row>
    <row r="510" spans="1:8" ht="15" customHeight="1" x14ac:dyDescent="0.25">
      <c r="A510" s="30" t="s">
        <v>859</v>
      </c>
      <c r="B510" s="46" t="s">
        <v>920</v>
      </c>
      <c r="C510" s="52" t="s">
        <v>305</v>
      </c>
      <c r="D510" s="48" t="s">
        <v>27</v>
      </c>
      <c r="E510" s="47" t="s">
        <v>337</v>
      </c>
      <c r="F510" s="51">
        <v>83.495999999999995</v>
      </c>
      <c r="G510" s="28">
        <v>3.5</v>
      </c>
      <c r="H510" s="28">
        <v>292.23599999999999</v>
      </c>
    </row>
    <row r="511" spans="1:8" ht="15" customHeight="1" x14ac:dyDescent="0.25">
      <c r="A511" s="30" t="s">
        <v>859</v>
      </c>
      <c r="B511" s="46" t="s">
        <v>921</v>
      </c>
      <c r="C511" s="42" t="s">
        <v>313</v>
      </c>
      <c r="D511" s="48" t="s">
        <v>27</v>
      </c>
      <c r="E511" s="47" t="s">
        <v>326</v>
      </c>
      <c r="F511" s="51">
        <v>750</v>
      </c>
      <c r="G511" s="28">
        <v>3.5</v>
      </c>
      <c r="H511" s="28">
        <v>2625</v>
      </c>
    </row>
    <row r="512" spans="1:8" ht="15" customHeight="1" x14ac:dyDescent="0.25">
      <c r="A512" s="30" t="s">
        <v>859</v>
      </c>
      <c r="B512" s="46" t="s">
        <v>922</v>
      </c>
      <c r="C512" s="42" t="s">
        <v>19</v>
      </c>
      <c r="D512" s="48" t="s">
        <v>27</v>
      </c>
      <c r="E512" s="47" t="s">
        <v>347</v>
      </c>
      <c r="F512" s="49">
        <v>75.108000000000004</v>
      </c>
      <c r="G512" s="28">
        <v>3.5</v>
      </c>
      <c r="H512" s="28">
        <v>262.87800000000004</v>
      </c>
    </row>
    <row r="513" spans="1:8" s="60" customFormat="1" ht="15" customHeight="1" x14ac:dyDescent="0.25">
      <c r="A513" s="53"/>
      <c r="B513" s="53"/>
      <c r="C513" s="55"/>
      <c r="D513" s="67"/>
      <c r="E513" s="57"/>
      <c r="F513" s="82">
        <f>SUM(F458:F512)</f>
        <v>27001.208000000002</v>
      </c>
      <c r="G513" s="59"/>
      <c r="H513" s="59">
        <f>SUM(H458:H512)</f>
        <v>94504.228000000017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</vt:lpstr>
      <vt:lpstr>Sheet2</vt:lpstr>
      <vt:lpstr>Sheet3</vt:lpstr>
      <vt:lpstr>Sheet5</vt:lpstr>
      <vt:lpstr>Sheet4</vt:lpstr>
      <vt:lpstr>Sheet8</vt:lpstr>
      <vt:lpstr>Sheet7</vt:lpstr>
      <vt:lpstr>Sheet1!Print_Titles</vt:lpstr>
      <vt:lpstr>Sheet8!Print_Titles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2024-02-20T06:26:39Z</cp:lastPrinted>
  <dcterms:created xsi:type="dcterms:W3CDTF">2010-04-08T11:28:01Z</dcterms:created>
  <dcterms:modified xsi:type="dcterms:W3CDTF">2024-03-09T06:27:44Z</dcterms:modified>
</cp:coreProperties>
</file>