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L9" i="1"/>
  <c r="L13"/>
  <c r="J5"/>
  <c r="J6"/>
  <c r="J7"/>
  <c r="J8"/>
  <c r="J9"/>
  <c r="J10"/>
  <c r="J11"/>
  <c r="J12"/>
  <c r="J13"/>
  <c r="J14"/>
  <c r="J4"/>
  <c r="I5"/>
  <c r="L5" s="1"/>
  <c r="I6"/>
  <c r="L6" s="1"/>
  <c r="I7"/>
  <c r="L7" s="1"/>
  <c r="I8"/>
  <c r="L8" s="1"/>
  <c r="I9"/>
  <c r="I10"/>
  <c r="L10" s="1"/>
  <c r="I11"/>
  <c r="L11" s="1"/>
  <c r="I12"/>
  <c r="L12" s="1"/>
  <c r="I13"/>
  <c r="I14"/>
  <c r="L14" s="1"/>
  <c r="I4"/>
  <c r="L4" s="1"/>
  <c r="L15" s="1"/>
</calcChain>
</file>

<file path=xl/sharedStrings.xml><?xml version="1.0" encoding="utf-8"?>
<sst xmlns="http://schemas.openxmlformats.org/spreadsheetml/2006/main" count="73" uniqueCount="52">
  <si>
    <t>INVOICE
PRAGATI LOGISTICS,SAMANTA SAHI KHUNTIA LANE,8984191006
GST No:21AGHPB9356M1Z9</t>
  </si>
  <si>
    <t>Date</t>
  </si>
  <si>
    <t>Rate</t>
  </si>
  <si>
    <t>Ham</t>
  </si>
  <si>
    <t>DD</t>
  </si>
  <si>
    <t>Lr</t>
  </si>
  <si>
    <t>Amount</t>
  </si>
  <si>
    <t>13/2/2023</t>
  </si>
  <si>
    <t>170</t>
  </si>
  <si>
    <t>173</t>
  </si>
  <si>
    <t>174</t>
  </si>
  <si>
    <t>171</t>
  </si>
  <si>
    <t>172</t>
  </si>
  <si>
    <t>21/2/2023</t>
  </si>
  <si>
    <t>176</t>
  </si>
  <si>
    <t>175</t>
  </si>
  <si>
    <t>177</t>
  </si>
  <si>
    <t>27/2/2023</t>
  </si>
  <si>
    <t>180</t>
  </si>
  <si>
    <t>178</t>
  </si>
  <si>
    <t>179</t>
  </si>
  <si>
    <t>Kindly, verify &amp; confirm within 7 days, else GST will be filed by 20th February, 2023. 
GST to be paid by Consignor under Reverse Charge Mechanism(RCM) as per GST.</t>
  </si>
  <si>
    <t>Thanking you for your business.
PRAGATI LOGISTICS</t>
  </si>
  <si>
    <t xml:space="preserve">Sl </t>
  </si>
  <si>
    <t>PL/JA/31181</t>
  </si>
  <si>
    <t>PL/JA/31197</t>
  </si>
  <si>
    <t>PL/JA/31218</t>
  </si>
  <si>
    <t>PL/JA/31214</t>
  </si>
  <si>
    <t>PL/JA/31217</t>
  </si>
  <si>
    <t>PL/JA/31819</t>
  </si>
  <si>
    <t>PL/JA/31900</t>
  </si>
  <si>
    <t>PL/JA/31906</t>
  </si>
  <si>
    <t>PL/JA/32385</t>
  </si>
  <si>
    <t>PL/JA/32395</t>
  </si>
  <si>
    <t>PL/JA/32428</t>
  </si>
  <si>
    <t>JAJPUR TOWN</t>
  </si>
  <si>
    <t>BRAJARAJNAGAR</t>
  </si>
  <si>
    <t>BARIPADA</t>
  </si>
  <si>
    <t>RAIRANGPUR</t>
  </si>
  <si>
    <t>SORO</t>
  </si>
  <si>
    <t>ARADI</t>
  </si>
  <si>
    <t>BASTA</t>
  </si>
  <si>
    <t>CHANDBALI</t>
  </si>
  <si>
    <t>CTC</t>
  </si>
  <si>
    <t xml:space="preserve">LR No </t>
  </si>
  <si>
    <t>FROM</t>
  </si>
  <si>
    <t>TO</t>
  </si>
  <si>
    <t>Inv No</t>
  </si>
  <si>
    <t>CASE</t>
  </si>
  <si>
    <t xml:space="preserve">KALINGA HERITAGE INDUSTRIES
Address:DAHALIABAG,BHANPUR DAHALIABAG,BHANPUR CUTTACK,9338089920
GST No:21CUVPR5055D1ZF
</t>
  </si>
  <si>
    <t>(RUPEES FIVE THOUSAND ONE HUNDRED TWENTY ONLY)</t>
  </si>
  <si>
    <t xml:space="preserve">Bill Date:02/28/2023
Bill #:Inv-41268/2022-2023
Total Amount:5120.00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</si>
</sst>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4</xdr:col>
      <xdr:colOff>809625</xdr:colOff>
      <xdr:row>0</xdr:row>
      <xdr:rowOff>962025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7"/>
  <sheetViews>
    <sheetView tabSelected="1" workbookViewId="0">
      <selection activeCell="Q10" sqref="Q10"/>
    </sheetView>
  </sheetViews>
  <sheetFormatPr defaultRowHeight="15"/>
  <cols>
    <col min="1" max="1" width="3" style="1" bestFit="1" customWidth="1"/>
    <col min="2" max="2" width="9.7109375" style="1" bestFit="1" customWidth="1"/>
    <col min="3" max="3" width="11.7109375" style="1" bestFit="1" customWidth="1"/>
    <col min="4" max="4" width="6.42578125" style="1" customWidth="1"/>
    <col min="5" max="5" width="16.28515625" style="1" bestFit="1" customWidth="1"/>
    <col min="6" max="6" width="6.7109375" style="1" bestFit="1" customWidth="1"/>
    <col min="7" max="7" width="6.28515625" style="1" customWidth="1"/>
    <col min="8" max="8" width="6.5703125" style="2" bestFit="1" customWidth="1"/>
    <col min="9" max="9" width="5.5703125" style="2" bestFit="1" customWidth="1"/>
    <col min="10" max="10" width="6.5703125" style="2" bestFit="1" customWidth="1"/>
    <col min="11" max="11" width="5.5703125" style="2" bestFit="1" customWidth="1"/>
    <col min="12" max="12" width="8.140625" style="2" bestFit="1" customWidth="1"/>
    <col min="13" max="16384" width="9.140625" style="1"/>
  </cols>
  <sheetData>
    <row r="1" spans="1:12" ht="90" customHeight="1">
      <c r="A1" s="12"/>
      <c r="B1" s="13"/>
      <c r="C1" s="13"/>
      <c r="D1" s="13"/>
      <c r="E1" s="13"/>
      <c r="F1" s="13"/>
      <c r="G1" s="13"/>
      <c r="H1" s="14"/>
      <c r="I1" s="11" t="s">
        <v>0</v>
      </c>
      <c r="J1" s="11"/>
      <c r="K1" s="11"/>
      <c r="L1" s="11"/>
    </row>
    <row r="2" spans="1:12" ht="78" customHeight="1">
      <c r="A2" s="12" t="s">
        <v>49</v>
      </c>
      <c r="B2" s="13"/>
      <c r="C2" s="13"/>
      <c r="D2" s="13"/>
      <c r="E2" s="13"/>
      <c r="F2" s="13"/>
      <c r="G2" s="13"/>
      <c r="H2" s="14"/>
      <c r="I2" s="11" t="s">
        <v>51</v>
      </c>
      <c r="J2" s="11"/>
      <c r="K2" s="11"/>
      <c r="L2" s="11"/>
    </row>
    <row r="3" spans="1:12" s="20" customFormat="1">
      <c r="A3" s="5" t="s">
        <v>23</v>
      </c>
      <c r="B3" s="5" t="s">
        <v>1</v>
      </c>
      <c r="C3" s="5" t="s">
        <v>44</v>
      </c>
      <c r="D3" s="5" t="s">
        <v>45</v>
      </c>
      <c r="E3" s="5" t="s">
        <v>46</v>
      </c>
      <c r="F3" s="5" t="s">
        <v>47</v>
      </c>
      <c r="G3" s="5" t="s">
        <v>48</v>
      </c>
      <c r="H3" s="19" t="s">
        <v>2</v>
      </c>
      <c r="I3" s="19" t="s">
        <v>3</v>
      </c>
      <c r="J3" s="19" t="s">
        <v>4</v>
      </c>
      <c r="K3" s="19" t="s">
        <v>5</v>
      </c>
      <c r="L3" s="19" t="s">
        <v>6</v>
      </c>
    </row>
    <row r="4" spans="1:12" ht="17.25" customHeight="1">
      <c r="A4" s="4">
        <v>1</v>
      </c>
      <c r="B4" s="4" t="s">
        <v>7</v>
      </c>
      <c r="C4" s="4" t="s">
        <v>24</v>
      </c>
      <c r="D4" s="10" t="s">
        <v>43</v>
      </c>
      <c r="E4" s="4" t="s">
        <v>35</v>
      </c>
      <c r="F4" s="4" t="s">
        <v>8</v>
      </c>
      <c r="G4" s="4">
        <v>3</v>
      </c>
      <c r="H4" s="6">
        <v>75</v>
      </c>
      <c r="I4" s="6">
        <f>G4*2</f>
        <v>6</v>
      </c>
      <c r="J4" s="6">
        <f>G4*15</f>
        <v>45</v>
      </c>
      <c r="K4" s="6">
        <v>50</v>
      </c>
      <c r="L4" s="6">
        <f>G4*H4+I4+J4+K4</f>
        <v>326</v>
      </c>
    </row>
    <row r="5" spans="1:12" ht="17.25" customHeight="1">
      <c r="A5" s="4">
        <v>2</v>
      </c>
      <c r="B5" s="4" t="s">
        <v>7</v>
      </c>
      <c r="C5" s="4" t="s">
        <v>25</v>
      </c>
      <c r="D5" s="10" t="s">
        <v>43</v>
      </c>
      <c r="E5" s="4" t="s">
        <v>36</v>
      </c>
      <c r="F5" s="4" t="s">
        <v>9</v>
      </c>
      <c r="G5" s="4">
        <v>2</v>
      </c>
      <c r="H5" s="6">
        <v>100</v>
      </c>
      <c r="I5" s="6">
        <f t="shared" ref="I5:I14" si="0">G5*2</f>
        <v>4</v>
      </c>
      <c r="J5" s="6">
        <f t="shared" ref="J5:J14" si="1">G5*15</f>
        <v>30</v>
      </c>
      <c r="K5" s="6">
        <v>50</v>
      </c>
      <c r="L5" s="6">
        <f t="shared" ref="L5:L14" si="2">G5*H5+I5+J5+K5</f>
        <v>284</v>
      </c>
    </row>
    <row r="6" spans="1:12" ht="17.25" customHeight="1">
      <c r="A6" s="4">
        <v>3</v>
      </c>
      <c r="B6" s="4" t="s">
        <v>7</v>
      </c>
      <c r="C6" s="4" t="s">
        <v>26</v>
      </c>
      <c r="D6" s="10" t="s">
        <v>43</v>
      </c>
      <c r="E6" s="4" t="s">
        <v>37</v>
      </c>
      <c r="F6" s="4" t="s">
        <v>10</v>
      </c>
      <c r="G6" s="4">
        <v>3</v>
      </c>
      <c r="H6" s="6">
        <v>100</v>
      </c>
      <c r="I6" s="6">
        <f t="shared" si="0"/>
        <v>6</v>
      </c>
      <c r="J6" s="6">
        <f t="shared" si="1"/>
        <v>45</v>
      </c>
      <c r="K6" s="6">
        <v>50</v>
      </c>
      <c r="L6" s="6">
        <f t="shared" si="2"/>
        <v>401</v>
      </c>
    </row>
    <row r="7" spans="1:12" ht="17.25" customHeight="1">
      <c r="A7" s="4">
        <v>4</v>
      </c>
      <c r="B7" s="4" t="s">
        <v>7</v>
      </c>
      <c r="C7" s="4" t="s">
        <v>27</v>
      </c>
      <c r="D7" s="10" t="s">
        <v>43</v>
      </c>
      <c r="E7" s="4" t="s">
        <v>38</v>
      </c>
      <c r="F7" s="4" t="s">
        <v>11</v>
      </c>
      <c r="G7" s="4">
        <v>3</v>
      </c>
      <c r="H7" s="6">
        <v>100</v>
      </c>
      <c r="I7" s="6">
        <f t="shared" si="0"/>
        <v>6</v>
      </c>
      <c r="J7" s="6">
        <f t="shared" si="1"/>
        <v>45</v>
      </c>
      <c r="K7" s="6">
        <v>50</v>
      </c>
      <c r="L7" s="6">
        <f t="shared" si="2"/>
        <v>401</v>
      </c>
    </row>
    <row r="8" spans="1:12" ht="17.25" customHeight="1">
      <c r="A8" s="4">
        <v>5</v>
      </c>
      <c r="B8" s="4" t="s">
        <v>7</v>
      </c>
      <c r="C8" s="4" t="s">
        <v>28</v>
      </c>
      <c r="D8" s="10" t="s">
        <v>43</v>
      </c>
      <c r="E8" s="4" t="s">
        <v>37</v>
      </c>
      <c r="F8" s="4" t="s">
        <v>12</v>
      </c>
      <c r="G8" s="4">
        <v>2</v>
      </c>
      <c r="H8" s="6">
        <v>100</v>
      </c>
      <c r="I8" s="6">
        <f t="shared" si="0"/>
        <v>4</v>
      </c>
      <c r="J8" s="6">
        <f t="shared" si="1"/>
        <v>30</v>
      </c>
      <c r="K8" s="6">
        <v>50</v>
      </c>
      <c r="L8" s="6">
        <f t="shared" si="2"/>
        <v>284</v>
      </c>
    </row>
    <row r="9" spans="1:12" ht="17.25" customHeight="1">
      <c r="A9" s="4">
        <v>6</v>
      </c>
      <c r="B9" s="4" t="s">
        <v>13</v>
      </c>
      <c r="C9" s="4" t="s">
        <v>29</v>
      </c>
      <c r="D9" s="10" t="s">
        <v>43</v>
      </c>
      <c r="E9" s="4" t="s">
        <v>39</v>
      </c>
      <c r="F9" s="4" t="s">
        <v>14</v>
      </c>
      <c r="G9" s="4">
        <v>5</v>
      </c>
      <c r="H9" s="6">
        <v>80</v>
      </c>
      <c r="I9" s="6">
        <f t="shared" si="0"/>
        <v>10</v>
      </c>
      <c r="J9" s="6">
        <f t="shared" si="1"/>
        <v>75</v>
      </c>
      <c r="K9" s="6">
        <v>50</v>
      </c>
      <c r="L9" s="6">
        <f t="shared" si="2"/>
        <v>535</v>
      </c>
    </row>
    <row r="10" spans="1:12" ht="17.25" customHeight="1">
      <c r="A10" s="4">
        <v>7</v>
      </c>
      <c r="B10" s="4" t="s">
        <v>13</v>
      </c>
      <c r="C10" s="4" t="s">
        <v>30</v>
      </c>
      <c r="D10" s="10" t="s">
        <v>43</v>
      </c>
      <c r="E10" s="4" t="s">
        <v>40</v>
      </c>
      <c r="F10" s="4" t="s">
        <v>15</v>
      </c>
      <c r="G10" s="4">
        <v>6</v>
      </c>
      <c r="H10" s="6">
        <v>80</v>
      </c>
      <c r="I10" s="6">
        <f t="shared" si="0"/>
        <v>12</v>
      </c>
      <c r="J10" s="6">
        <f t="shared" si="1"/>
        <v>90</v>
      </c>
      <c r="K10" s="6">
        <v>50</v>
      </c>
      <c r="L10" s="6">
        <f t="shared" si="2"/>
        <v>632</v>
      </c>
    </row>
    <row r="11" spans="1:12" ht="17.25" customHeight="1">
      <c r="A11" s="4">
        <v>8</v>
      </c>
      <c r="B11" s="4" t="s">
        <v>13</v>
      </c>
      <c r="C11" s="4" t="s">
        <v>31</v>
      </c>
      <c r="D11" s="10" t="s">
        <v>43</v>
      </c>
      <c r="E11" s="4" t="s">
        <v>38</v>
      </c>
      <c r="F11" s="4" t="s">
        <v>16</v>
      </c>
      <c r="G11" s="4">
        <v>3</v>
      </c>
      <c r="H11" s="6">
        <v>100</v>
      </c>
      <c r="I11" s="6">
        <f t="shared" si="0"/>
        <v>6</v>
      </c>
      <c r="J11" s="6">
        <f t="shared" si="1"/>
        <v>45</v>
      </c>
      <c r="K11" s="6">
        <v>50</v>
      </c>
      <c r="L11" s="6">
        <f t="shared" si="2"/>
        <v>401</v>
      </c>
    </row>
    <row r="12" spans="1:12" ht="17.25" customHeight="1">
      <c r="A12" s="4">
        <v>9</v>
      </c>
      <c r="B12" s="4" t="s">
        <v>17</v>
      </c>
      <c r="C12" s="4" t="s">
        <v>32</v>
      </c>
      <c r="D12" s="10" t="s">
        <v>43</v>
      </c>
      <c r="E12" s="4" t="s">
        <v>41</v>
      </c>
      <c r="F12" s="4" t="s">
        <v>18</v>
      </c>
      <c r="G12" s="4">
        <v>5</v>
      </c>
      <c r="H12" s="6">
        <v>100</v>
      </c>
      <c r="I12" s="6">
        <f t="shared" si="0"/>
        <v>10</v>
      </c>
      <c r="J12" s="6">
        <f t="shared" si="1"/>
        <v>75</v>
      </c>
      <c r="K12" s="6">
        <v>50</v>
      </c>
      <c r="L12" s="6">
        <f t="shared" si="2"/>
        <v>635</v>
      </c>
    </row>
    <row r="13" spans="1:12" ht="17.25" customHeight="1">
      <c r="A13" s="4">
        <v>10</v>
      </c>
      <c r="B13" s="4" t="s">
        <v>17</v>
      </c>
      <c r="C13" s="4" t="s">
        <v>33</v>
      </c>
      <c r="D13" s="10" t="s">
        <v>43</v>
      </c>
      <c r="E13" s="4" t="s">
        <v>42</v>
      </c>
      <c r="F13" s="4" t="s">
        <v>19</v>
      </c>
      <c r="G13" s="4">
        <v>10</v>
      </c>
      <c r="H13" s="6">
        <v>60</v>
      </c>
      <c r="I13" s="6">
        <f t="shared" si="0"/>
        <v>20</v>
      </c>
      <c r="J13" s="6">
        <f t="shared" si="1"/>
        <v>150</v>
      </c>
      <c r="K13" s="6">
        <v>50</v>
      </c>
      <c r="L13" s="6">
        <f t="shared" si="2"/>
        <v>820</v>
      </c>
    </row>
    <row r="14" spans="1:12" ht="17.25" customHeight="1">
      <c r="A14" s="4">
        <v>11</v>
      </c>
      <c r="B14" s="4" t="s">
        <v>17</v>
      </c>
      <c r="C14" s="4" t="s">
        <v>34</v>
      </c>
      <c r="D14" s="10" t="s">
        <v>43</v>
      </c>
      <c r="E14" s="4" t="s">
        <v>36</v>
      </c>
      <c r="F14" s="4" t="s">
        <v>20</v>
      </c>
      <c r="G14" s="4">
        <v>3</v>
      </c>
      <c r="H14" s="6">
        <v>100</v>
      </c>
      <c r="I14" s="6">
        <f t="shared" si="0"/>
        <v>6</v>
      </c>
      <c r="J14" s="6">
        <f t="shared" si="1"/>
        <v>45</v>
      </c>
      <c r="K14" s="6">
        <v>50</v>
      </c>
      <c r="L14" s="6">
        <f t="shared" si="2"/>
        <v>401</v>
      </c>
    </row>
    <row r="15" spans="1:12" s="3" customFormat="1">
      <c r="A15" s="15" t="s">
        <v>50</v>
      </c>
      <c r="B15" s="16"/>
      <c r="C15" s="16"/>
      <c r="D15" s="16"/>
      <c r="E15" s="16"/>
      <c r="F15" s="16"/>
      <c r="G15" s="16"/>
      <c r="H15" s="17"/>
      <c r="I15" s="17"/>
      <c r="J15" s="17"/>
      <c r="K15" s="18"/>
      <c r="L15" s="7">
        <f>SUM(L4:L14)</f>
        <v>5120</v>
      </c>
    </row>
    <row r="16" spans="1:12" s="3" customFormat="1" ht="30" customHeight="1">
      <c r="A16" s="8" t="s">
        <v>21</v>
      </c>
      <c r="B16" s="8"/>
      <c r="C16" s="8"/>
      <c r="D16" s="8"/>
      <c r="E16" s="8"/>
      <c r="F16" s="8"/>
      <c r="G16" s="8"/>
      <c r="H16" s="9"/>
      <c r="I16" s="9"/>
      <c r="J16" s="9"/>
      <c r="K16" s="9"/>
      <c r="L16" s="9"/>
    </row>
    <row r="17" spans="1:12" s="3" customFormat="1" ht="30" customHeight="1">
      <c r="A17" s="8" t="s">
        <v>22</v>
      </c>
      <c r="B17" s="8"/>
      <c r="C17" s="8"/>
      <c r="D17" s="8"/>
      <c r="E17" s="8"/>
      <c r="F17" s="8"/>
      <c r="G17" s="8"/>
      <c r="H17" s="9"/>
      <c r="I17" s="9"/>
      <c r="J17" s="9"/>
      <c r="K17" s="9"/>
      <c r="L17" s="9"/>
    </row>
  </sheetData>
  <mergeCells count="7">
    <mergeCell ref="A15:K15"/>
    <mergeCell ref="A16:L16"/>
    <mergeCell ref="A17:L17"/>
    <mergeCell ref="A2:H2"/>
    <mergeCell ref="I1:L1"/>
    <mergeCell ref="I2:L2"/>
    <mergeCell ref="A1:H1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2023-03-10T03:26:05Z</dcterms:created>
  <dcterms:modified xsi:type="dcterms:W3CDTF">2023-03-10T03:26:07Z</dcterms:modified>
</cp:coreProperties>
</file>