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1" i="1" l="1"/>
  <c r="L8" i="1"/>
  <c r="L5" i="1"/>
  <c r="J4" i="1" l="1"/>
  <c r="L4" i="1" s="1"/>
  <c r="L6" i="1" l="1"/>
  <c r="L7" i="1"/>
</calcChain>
</file>

<file path=xl/sharedStrings.xml><?xml version="1.0" encoding="utf-8"?>
<sst xmlns="http://schemas.openxmlformats.org/spreadsheetml/2006/main" count="42" uniqueCount="35">
  <si>
    <t>INVOICE
PRAGATI LOGISTICS,SAMANTA SAHI KHUNTIA LANE,8984191006
GST No:21AGHPB9356M1Z9</t>
  </si>
  <si>
    <t>23/7/2024</t>
  </si>
  <si>
    <t>63</t>
  </si>
  <si>
    <t>16/7/2024</t>
  </si>
  <si>
    <t>29/7/2024</t>
  </si>
  <si>
    <t>240070</t>
  </si>
  <si>
    <t>Thanking you for your business.
PRAGATI LOGISTICS</t>
  </si>
  <si>
    <t>CHANDPUR</t>
  </si>
  <si>
    <t>MANGALPUR</t>
  </si>
  <si>
    <t>DUBURI</t>
  </si>
  <si>
    <t>PRODUCT</t>
  </si>
  <si>
    <t>AUTO TYRE</t>
  </si>
  <si>
    <t>PL/JA/08987</t>
  </si>
  <si>
    <t>PL/JA/09550</t>
  </si>
  <si>
    <t>CTC</t>
  </si>
  <si>
    <t xml:space="preserve">SL </t>
  </si>
  <si>
    <t>DATE</t>
  </si>
  <si>
    <t>LR NO</t>
  </si>
  <si>
    <t>INV NO</t>
  </si>
  <si>
    <t>FROM</t>
  </si>
  <si>
    <t>CASE</t>
  </si>
  <si>
    <t>RATE</t>
  </si>
  <si>
    <t>HML</t>
  </si>
  <si>
    <t>LR CH.</t>
  </si>
  <si>
    <t>AMT.</t>
  </si>
  <si>
    <t xml:space="preserve">
KAMDAR SALES CORPORATION
Address:alamchand bazar,cuttack,7978629631
GST No:21AHLPK1411B2Z8
</t>
  </si>
  <si>
    <t>Kindly, verify &amp; confirm within 7 days, else GST will be filed by 20th AUG, 2024. 
GST to be paid by Consignor under Reverse Charge Mechanism(RCM) as per GST.</t>
  </si>
  <si>
    <t>PL/JA/08425</t>
  </si>
  <si>
    <t>058</t>
  </si>
  <si>
    <t>DESTINATION</t>
  </si>
  <si>
    <t>PL/JA/08427</t>
  </si>
  <si>
    <t>0055</t>
  </si>
  <si>
    <t>CYCLE PARTS</t>
  </si>
  <si>
    <t xml:space="preserve">Bill Date:31/07/2024
Bill NO : 15730
Total Amount: 560.00
</t>
  </si>
  <si>
    <t>(RUPEES FIVE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</si>
</sst>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3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6</xdr:col>
      <xdr:colOff>714374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23862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Q7" sqref="Q7"/>
    </sheetView>
  </sheetViews>
  <sheetFormatPr defaultRowHeight="15"/>
  <cols>
    <col min="1" max="1" width="4.28515625" style="8" customWidth="1"/>
    <col min="2" max="2" width="9.7109375" style="8" bestFit="1" customWidth="1"/>
    <col min="3" max="3" width="11.7109375" style="8" bestFit="1" customWidth="1"/>
    <col min="4" max="4" width="7.5703125" style="8" bestFit="1" customWidth="1"/>
    <col min="5" max="5" width="6.42578125" style="8" bestFit="1" customWidth="1"/>
    <col min="6" max="6" width="13.140625" style="8" bestFit="1" customWidth="1"/>
    <col min="7" max="7" width="10.85546875" style="8" bestFit="1" customWidth="1"/>
    <col min="8" max="8" width="5.7109375" style="8" customWidth="1"/>
    <col min="9" max="9" width="6.5703125" style="28" customWidth="1"/>
    <col min="10" max="10" width="6.7109375" style="28" customWidth="1"/>
    <col min="11" max="11" width="6.28515625" style="28" customWidth="1"/>
    <col min="12" max="12" width="8.42578125" style="28" customWidth="1"/>
    <col min="13" max="13" width="9.140625" style="8" customWidth="1"/>
    <col min="14" max="16384" width="9.140625" style="8"/>
  </cols>
  <sheetData>
    <row r="1" spans="1:12" ht="90" customHeight="1">
      <c r="A1" s="6"/>
      <c r="B1" s="6"/>
      <c r="C1" s="6"/>
      <c r="D1" s="6"/>
      <c r="E1" s="6"/>
      <c r="F1" s="6"/>
      <c r="G1" s="6"/>
      <c r="H1" s="6"/>
      <c r="I1" s="7" t="s">
        <v>0</v>
      </c>
      <c r="J1" s="7"/>
      <c r="K1" s="7"/>
      <c r="L1" s="7"/>
    </row>
    <row r="2" spans="1:12" ht="61.5" customHeight="1">
      <c r="A2" s="9" t="s">
        <v>25</v>
      </c>
      <c r="B2" s="10"/>
      <c r="C2" s="10"/>
      <c r="D2" s="10"/>
      <c r="E2" s="10"/>
      <c r="F2" s="10"/>
      <c r="G2" s="10"/>
      <c r="H2" s="11"/>
      <c r="I2" s="12" t="s">
        <v>33</v>
      </c>
      <c r="J2" s="13"/>
      <c r="K2" s="13"/>
      <c r="L2" s="14"/>
    </row>
    <row r="3" spans="1:12" s="17" customFormat="1" ht="15" customHeight="1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29</v>
      </c>
      <c r="G3" s="15" t="s">
        <v>10</v>
      </c>
      <c r="H3" s="15" t="s">
        <v>20</v>
      </c>
      <c r="I3" s="16" t="s">
        <v>21</v>
      </c>
      <c r="J3" s="16" t="s">
        <v>22</v>
      </c>
      <c r="K3" s="16" t="s">
        <v>23</v>
      </c>
      <c r="L3" s="16" t="s">
        <v>24</v>
      </c>
    </row>
    <row r="4" spans="1:12" s="5" customFormat="1" ht="15" customHeight="1">
      <c r="A4" s="1">
        <v>1</v>
      </c>
      <c r="B4" s="2" t="s">
        <v>3</v>
      </c>
      <c r="C4" s="2" t="s">
        <v>27</v>
      </c>
      <c r="D4" s="2" t="s">
        <v>28</v>
      </c>
      <c r="E4" s="3" t="s">
        <v>14</v>
      </c>
      <c r="F4" s="2" t="s">
        <v>8</v>
      </c>
      <c r="G4" s="2" t="s">
        <v>11</v>
      </c>
      <c r="H4" s="3">
        <v>2</v>
      </c>
      <c r="I4" s="4">
        <v>76.5</v>
      </c>
      <c r="J4" s="4">
        <f>H4*1</f>
        <v>2</v>
      </c>
      <c r="K4" s="4">
        <v>25</v>
      </c>
      <c r="L4" s="4">
        <f>H4*I4+J4+K4</f>
        <v>180</v>
      </c>
    </row>
    <row r="5" spans="1:12" ht="15" customHeight="1">
      <c r="A5" s="18">
        <v>2</v>
      </c>
      <c r="B5" s="19" t="s">
        <v>3</v>
      </c>
      <c r="C5" s="19" t="s">
        <v>30</v>
      </c>
      <c r="D5" s="19" t="s">
        <v>31</v>
      </c>
      <c r="E5" s="20" t="s">
        <v>14</v>
      </c>
      <c r="F5" s="19" t="s">
        <v>9</v>
      </c>
      <c r="G5" s="19" t="s">
        <v>32</v>
      </c>
      <c r="H5" s="19">
        <v>1</v>
      </c>
      <c r="I5" s="21">
        <v>71</v>
      </c>
      <c r="J5" s="21">
        <v>1</v>
      </c>
      <c r="K5" s="21">
        <v>25</v>
      </c>
      <c r="L5" s="21">
        <f>H5*I5+J5+K5</f>
        <v>97</v>
      </c>
    </row>
    <row r="6" spans="1:12" ht="15" customHeight="1">
      <c r="A6" s="18">
        <v>3</v>
      </c>
      <c r="B6" s="19" t="s">
        <v>1</v>
      </c>
      <c r="C6" s="19" t="s">
        <v>12</v>
      </c>
      <c r="D6" s="19" t="s">
        <v>2</v>
      </c>
      <c r="E6" s="20" t="s">
        <v>14</v>
      </c>
      <c r="F6" s="19" t="s">
        <v>7</v>
      </c>
      <c r="G6" s="22" t="s">
        <v>11</v>
      </c>
      <c r="H6" s="19">
        <v>1</v>
      </c>
      <c r="I6" s="21">
        <v>76.5</v>
      </c>
      <c r="J6" s="21">
        <v>1</v>
      </c>
      <c r="K6" s="21">
        <v>25</v>
      </c>
      <c r="L6" s="21">
        <f>H6*I6+J6+K6</f>
        <v>102.5</v>
      </c>
    </row>
    <row r="7" spans="1:12" ht="15" customHeight="1">
      <c r="A7" s="18">
        <v>4</v>
      </c>
      <c r="B7" s="19" t="s">
        <v>4</v>
      </c>
      <c r="C7" s="19" t="s">
        <v>13</v>
      </c>
      <c r="D7" s="19" t="s">
        <v>5</v>
      </c>
      <c r="E7" s="20" t="s">
        <v>14</v>
      </c>
      <c r="F7" s="19" t="s">
        <v>9</v>
      </c>
      <c r="G7" s="22" t="s">
        <v>11</v>
      </c>
      <c r="H7" s="19">
        <v>2</v>
      </c>
      <c r="I7" s="21">
        <v>76.5</v>
      </c>
      <c r="J7" s="21">
        <v>2</v>
      </c>
      <c r="K7" s="21">
        <v>25</v>
      </c>
      <c r="L7" s="21">
        <f>H7*I7+J7+K7</f>
        <v>180</v>
      </c>
    </row>
    <row r="8" spans="1:12" s="24" customFormat="1" ht="15" customHeight="1">
      <c r="A8" s="29" t="s">
        <v>34</v>
      </c>
      <c r="B8" s="30"/>
      <c r="C8" s="30"/>
      <c r="D8" s="30"/>
      <c r="E8" s="30"/>
      <c r="F8" s="30"/>
      <c r="G8" s="30"/>
      <c r="H8" s="30"/>
      <c r="I8" s="31"/>
      <c r="J8" s="31"/>
      <c r="K8" s="32"/>
      <c r="L8" s="23">
        <f>ROUND(SUM(L4:L7),0)</f>
        <v>560</v>
      </c>
    </row>
    <row r="9" spans="1:12" s="24" customFormat="1" ht="30" customHeight="1">
      <c r="A9" s="25" t="s">
        <v>26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</row>
    <row r="10" spans="1:12" s="24" customFormat="1" ht="30" customHeight="1">
      <c r="A10" s="25" t="s">
        <v>6</v>
      </c>
      <c r="B10" s="25"/>
      <c r="C10" s="25"/>
      <c r="D10" s="25"/>
      <c r="E10" s="25"/>
      <c r="F10" s="25"/>
      <c r="G10" s="25"/>
      <c r="H10" s="25"/>
      <c r="I10" s="26"/>
      <c r="J10" s="26"/>
      <c r="K10" s="26"/>
      <c r="L10" s="26"/>
    </row>
    <row r="11" spans="1:12">
      <c r="H11" s="27">
        <f>SUM(H4:H7)</f>
        <v>6</v>
      </c>
    </row>
  </sheetData>
  <sortState ref="B4:L7">
    <sortCondition ref="B4:B7"/>
    <sortCondition ref="C4:C7"/>
  </sortState>
  <mergeCells count="7">
    <mergeCell ref="A9:L9"/>
    <mergeCell ref="A10:L10"/>
    <mergeCell ref="A8:K8"/>
    <mergeCell ref="A1:H1"/>
    <mergeCell ref="I1:L1"/>
    <mergeCell ref="A2:H2"/>
    <mergeCell ref="I2:L2"/>
  </mergeCells>
  <conditionalFormatting sqref="C7">
    <cfRule type="duplicateValues" dxfId="0" priority="1"/>
  </conditionalFormatting>
  <pageMargins left="0.26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2024-08-22T14:12:04Z</cp:lastPrinted>
  <dcterms:created xsi:type="dcterms:W3CDTF">2024-08-14T06:36:02Z</dcterms:created>
  <dcterms:modified xsi:type="dcterms:W3CDTF">2024-08-22T14:12:05Z</dcterms:modified>
</cp:coreProperties>
</file>