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Invoice!$A$3:$L$39</definedName>
  </definedNames>
  <calcPr calcId="144525"/>
</workbook>
</file>

<file path=xl/calcChain.xml><?xml version="1.0" encoding="utf-8"?>
<calcChain xmlns="http://schemas.openxmlformats.org/spreadsheetml/2006/main">
  <c r="J39" i="1" l="1"/>
  <c r="L39" i="1" s="1"/>
  <c r="J38" i="1"/>
  <c r="L38" i="1" s="1"/>
  <c r="J35" i="1"/>
  <c r="L35" i="1" s="1"/>
  <c r="J37" i="1"/>
  <c r="L37" i="1" s="1"/>
  <c r="J34" i="1"/>
  <c r="L34" i="1" s="1"/>
  <c r="J36" i="1"/>
  <c r="L36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19" i="1"/>
  <c r="L19" i="1" s="1"/>
  <c r="J20" i="1"/>
  <c r="L20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7" i="1"/>
  <c r="L7" i="1" s="1"/>
  <c r="J9" i="1"/>
  <c r="L9" i="1" s="1"/>
  <c r="J11" i="1"/>
  <c r="L11" i="1" s="1"/>
  <c r="J10" i="1"/>
  <c r="L10" i="1" s="1"/>
  <c r="J8" i="1"/>
  <c r="L8" i="1" s="1"/>
  <c r="J6" i="1"/>
  <c r="L6" i="1" s="1"/>
  <c r="J5" i="1"/>
  <c r="L5" i="1" s="1"/>
  <c r="J4" i="1"/>
  <c r="L4" i="1" s="1"/>
  <c r="L40" i="1" s="1"/>
  <c r="H44" i="1" l="1"/>
</calcChain>
</file>

<file path=xl/sharedStrings.xml><?xml version="1.0" encoding="utf-8"?>
<sst xmlns="http://schemas.openxmlformats.org/spreadsheetml/2006/main" count="235" uniqueCount="124">
  <si>
    <t>Invoice
PRAGATI LOGISTICS,SAMANTA SAHI KHUNTIA LANE,8984191006
GST :21AGHPB9356M1Z9</t>
  </si>
  <si>
    <t>DATE</t>
  </si>
  <si>
    <t xml:space="preserve">PRODUCT </t>
  </si>
  <si>
    <t>CASE</t>
  </si>
  <si>
    <t>RATE</t>
  </si>
  <si>
    <t>CYCLE PARTS</t>
  </si>
  <si>
    <t>CYCLE</t>
  </si>
  <si>
    <t>CYCLE RIM</t>
  </si>
  <si>
    <t>GST to be paid by Consignor under Reverse Charge Mechanism (RCM) as per GST</t>
  </si>
  <si>
    <t>SL</t>
  </si>
  <si>
    <t>LR NO</t>
  </si>
  <si>
    <t>INV NO</t>
  </si>
  <si>
    <t>FROM</t>
  </si>
  <si>
    <t>KARANJIA</t>
  </si>
  <si>
    <t>CHARAMPA</t>
  </si>
  <si>
    <t>SORO</t>
  </si>
  <si>
    <t>BALASORE</t>
  </si>
  <si>
    <t>BHADRAK</t>
  </si>
  <si>
    <t>JALESWAR</t>
  </si>
  <si>
    <t>NUAPATNA</t>
  </si>
  <si>
    <t>SAMRAIPUR</t>
  </si>
  <si>
    <t>DHENKANAL</t>
  </si>
  <si>
    <t>KHURDA</t>
  </si>
  <si>
    <t>CHANDPUR</t>
  </si>
  <si>
    <t>DESTINATION</t>
  </si>
  <si>
    <t>HML</t>
  </si>
  <si>
    <t>LR CH</t>
  </si>
  <si>
    <t>01/3/2024</t>
  </si>
  <si>
    <t>06/3/2024</t>
  </si>
  <si>
    <t>07/3/2024</t>
  </si>
  <si>
    <t>08/3/2024</t>
  </si>
  <si>
    <t>09/3/2024</t>
  </si>
  <si>
    <t>13/3/2024</t>
  </si>
  <si>
    <t>19/3/2024</t>
  </si>
  <si>
    <t>22/3/2024</t>
  </si>
  <si>
    <t>27/3/2024</t>
  </si>
  <si>
    <t>28/3/2024</t>
  </si>
  <si>
    <t>30/3/2024</t>
  </si>
  <si>
    <t>29/3/2024</t>
  </si>
  <si>
    <t>233850</t>
  </si>
  <si>
    <t>233871</t>
  </si>
  <si>
    <t>878</t>
  </si>
  <si>
    <t>3872</t>
  </si>
  <si>
    <t>3890</t>
  </si>
  <si>
    <t>3892</t>
  </si>
  <si>
    <t>3889</t>
  </si>
  <si>
    <t>3874</t>
  </si>
  <si>
    <t>3893</t>
  </si>
  <si>
    <t>233919</t>
  </si>
  <si>
    <t>920</t>
  </si>
  <si>
    <t>3918</t>
  </si>
  <si>
    <t>957</t>
  </si>
  <si>
    <t>233956</t>
  </si>
  <si>
    <t>233966</t>
  </si>
  <si>
    <t>233992</t>
  </si>
  <si>
    <t>3965</t>
  </si>
  <si>
    <t>3983</t>
  </si>
  <si>
    <t>233990</t>
  </si>
  <si>
    <t>233989</t>
  </si>
  <si>
    <t>3988</t>
  </si>
  <si>
    <t>3985</t>
  </si>
  <si>
    <t>234012</t>
  </si>
  <si>
    <t>234011</t>
  </si>
  <si>
    <t>234013</t>
  </si>
  <si>
    <t>4020</t>
  </si>
  <si>
    <t>4021</t>
  </si>
  <si>
    <t>234049</t>
  </si>
  <si>
    <t>234047</t>
  </si>
  <si>
    <t>4048</t>
  </si>
  <si>
    <t>4094</t>
  </si>
  <si>
    <t>234061</t>
  </si>
  <si>
    <t>234093</t>
  </si>
  <si>
    <t>234</t>
  </si>
  <si>
    <t>234092</t>
  </si>
  <si>
    <t>234077</t>
  </si>
  <si>
    <t>CHANDRASEKHARPUR</t>
  </si>
  <si>
    <t>BAHANAGA</t>
  </si>
  <si>
    <t>BHUBANESWAR</t>
  </si>
  <si>
    <t>DUBURI</t>
  </si>
  <si>
    <t>PARADEEP</t>
  </si>
  <si>
    <t>JHARSUGUDA</t>
  </si>
  <si>
    <t>AMT.</t>
  </si>
  <si>
    <t>CTC</t>
  </si>
  <si>
    <t>PL/JA/29859</t>
  </si>
  <si>
    <t>PL/JA/29122</t>
  </si>
  <si>
    <t>PL/JA/29861</t>
  </si>
  <si>
    <t>PL/JA/29865</t>
  </si>
  <si>
    <t>PL/JA/29942</t>
  </si>
  <si>
    <t>PL/JA/29943</t>
  </si>
  <si>
    <t>PL/JA/29959</t>
  </si>
  <si>
    <t>PL/JA/29960</t>
  </si>
  <si>
    <t>PL/JA/30003</t>
  </si>
  <si>
    <t>PL/JA/30203</t>
  </si>
  <si>
    <t>PL/JA/30260</t>
  </si>
  <si>
    <t>PL/JA/30454</t>
  </si>
  <si>
    <t>PL/JA/30828</t>
  </si>
  <si>
    <t>PL/JA/30833</t>
  </si>
  <si>
    <t>PL/JA/30838</t>
  </si>
  <si>
    <t>PL/JA/30996</t>
  </si>
  <si>
    <t>PL/JA/31001</t>
  </si>
  <si>
    <t>PL/JA/31003</t>
  </si>
  <si>
    <t>PL/JA/31040</t>
  </si>
  <si>
    <t>PL/JA/31041</t>
  </si>
  <si>
    <t>PL/JA/31043</t>
  </si>
  <si>
    <t>PL/JA/31047</t>
  </si>
  <si>
    <t>PL/JA/31281</t>
  </si>
  <si>
    <t>PL/JA/31282</t>
  </si>
  <si>
    <t>PL/JA/31283</t>
  </si>
  <si>
    <t>PL/JA/31395</t>
  </si>
  <si>
    <t>PL/JA/31397</t>
  </si>
  <si>
    <t>PL/JA/31429</t>
  </si>
  <si>
    <t>PL/JA/31430</t>
  </si>
  <si>
    <t>PL/JA/31431</t>
  </si>
  <si>
    <t>PL/JA/31604</t>
  </si>
  <si>
    <t>PL/JA/31643</t>
  </si>
  <si>
    <t>PL/JA/31684</t>
  </si>
  <si>
    <t>PL/JA/31835</t>
  </si>
  <si>
    <t>PL/JA/31839</t>
  </si>
  <si>
    <t>PL/JA/31861</t>
  </si>
  <si>
    <t xml:space="preserve">TO, 
KAMDAR SALES ORGANISATION
Address:WARD NO.5, ALAMCHAND BAZAR,9338402105
GST No: 21AVDPK0516D1ZG
</t>
  </si>
  <si>
    <t>Declaration � Kindly verify and confirm before 20/04/2024</t>
  </si>
  <si>
    <t>Thanking you for your business.
PRAGATI LOGISTICS</t>
  </si>
  <si>
    <t>(RUPEES TWELVE THOUSAND EIGHT HUNDRED FORTY FIVE ONLY)</t>
  </si>
  <si>
    <t>Bill Date: 31/03/2024
Bill NO : 40116
TotalAmount: 12845.00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</si>
</sst>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</xdr:rowOff>
    </xdr:from>
    <xdr:to>
      <xdr:col>6</xdr:col>
      <xdr:colOff>781050</xdr:colOff>
      <xdr:row>0</xdr:row>
      <xdr:rowOff>781050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"/>
          <a:ext cx="4676775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34" workbookViewId="0">
      <selection activeCell="R41" sqref="R41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20.5703125" style="1" bestFit="1" customWidth="1"/>
    <col min="7" max="7" width="12.140625" style="1" bestFit="1" customWidth="1"/>
    <col min="8" max="8" width="5.85546875" style="1" customWidth="1"/>
    <col min="9" max="11" width="6.42578125" style="1" customWidth="1"/>
    <col min="12" max="12" width="8.5703125" style="1" bestFit="1" customWidth="1"/>
    <col min="13" max="16384" width="9.140625" style="1"/>
  </cols>
  <sheetData>
    <row r="1" spans="1:12" ht="70.5" customHeight="1">
      <c r="A1" s="8"/>
      <c r="B1" s="8"/>
      <c r="C1" s="8"/>
      <c r="D1" s="8"/>
      <c r="E1" s="8"/>
      <c r="F1" s="8"/>
      <c r="G1" s="8"/>
      <c r="H1" s="5" t="s">
        <v>0</v>
      </c>
      <c r="I1" s="6"/>
      <c r="J1" s="6"/>
      <c r="K1" s="6"/>
      <c r="L1" s="7"/>
    </row>
    <row r="2" spans="1:12" ht="70.5" customHeight="1">
      <c r="A2" s="8" t="s">
        <v>119</v>
      </c>
      <c r="B2" s="8"/>
      <c r="C2" s="8"/>
      <c r="D2" s="8"/>
      <c r="E2" s="8"/>
      <c r="F2" s="8"/>
      <c r="G2" s="8"/>
      <c r="H2" s="5" t="s">
        <v>123</v>
      </c>
      <c r="I2" s="6"/>
      <c r="J2" s="6"/>
      <c r="K2" s="6"/>
      <c r="L2" s="7"/>
    </row>
    <row r="3" spans="1:12" s="11" customFormat="1">
      <c r="A3" s="10" t="s">
        <v>9</v>
      </c>
      <c r="B3" s="10" t="s">
        <v>1</v>
      </c>
      <c r="C3" s="10" t="s">
        <v>10</v>
      </c>
      <c r="D3" s="10" t="s">
        <v>11</v>
      </c>
      <c r="E3" s="10" t="s">
        <v>12</v>
      </c>
      <c r="F3" s="10" t="s">
        <v>24</v>
      </c>
      <c r="G3" s="10" t="s">
        <v>2</v>
      </c>
      <c r="H3" s="10" t="s">
        <v>3</v>
      </c>
      <c r="I3" s="10" t="s">
        <v>4</v>
      </c>
      <c r="J3" s="10" t="s">
        <v>25</v>
      </c>
      <c r="K3" s="10" t="s">
        <v>26</v>
      </c>
      <c r="L3" s="10" t="s">
        <v>81</v>
      </c>
    </row>
    <row r="4" spans="1:12">
      <c r="A4" s="12">
        <v>1</v>
      </c>
      <c r="B4" s="3" t="s">
        <v>27</v>
      </c>
      <c r="C4" s="3" t="s">
        <v>84</v>
      </c>
      <c r="D4" s="3" t="s">
        <v>39</v>
      </c>
      <c r="E4" s="9" t="s">
        <v>82</v>
      </c>
      <c r="F4" s="3" t="s">
        <v>23</v>
      </c>
      <c r="G4" s="3" t="s">
        <v>6</v>
      </c>
      <c r="H4" s="3">
        <v>2</v>
      </c>
      <c r="I4" s="2">
        <v>93</v>
      </c>
      <c r="J4" s="4">
        <f>H4*1</f>
        <v>2</v>
      </c>
      <c r="K4" s="4">
        <v>25</v>
      </c>
      <c r="L4" s="4">
        <f>H4*I4+J4+K4</f>
        <v>213</v>
      </c>
    </row>
    <row r="5" spans="1:12">
      <c r="A5" s="12">
        <v>2</v>
      </c>
      <c r="B5" s="3" t="s">
        <v>28</v>
      </c>
      <c r="C5" s="3" t="s">
        <v>83</v>
      </c>
      <c r="D5" s="3" t="s">
        <v>40</v>
      </c>
      <c r="E5" s="9" t="s">
        <v>82</v>
      </c>
      <c r="F5" s="3" t="s">
        <v>15</v>
      </c>
      <c r="G5" s="3" t="s">
        <v>5</v>
      </c>
      <c r="H5" s="3">
        <v>2</v>
      </c>
      <c r="I5" s="2">
        <v>71</v>
      </c>
      <c r="J5" s="4">
        <f>H5*1</f>
        <v>2</v>
      </c>
      <c r="K5" s="4">
        <v>25</v>
      </c>
      <c r="L5" s="4">
        <f>H5*I5+J5+K5</f>
        <v>169</v>
      </c>
    </row>
    <row r="6" spans="1:12">
      <c r="A6" s="12">
        <v>3</v>
      </c>
      <c r="B6" s="3" t="s">
        <v>28</v>
      </c>
      <c r="C6" s="3" t="s">
        <v>85</v>
      </c>
      <c r="D6" s="3" t="s">
        <v>41</v>
      </c>
      <c r="E6" s="9" t="s">
        <v>82</v>
      </c>
      <c r="F6" s="3" t="s">
        <v>13</v>
      </c>
      <c r="G6" s="3" t="s">
        <v>5</v>
      </c>
      <c r="H6" s="3">
        <v>6</v>
      </c>
      <c r="I6" s="4">
        <v>71</v>
      </c>
      <c r="J6" s="4">
        <f>H6*1</f>
        <v>6</v>
      </c>
      <c r="K6" s="4">
        <v>25</v>
      </c>
      <c r="L6" s="4">
        <f>H6*I6+J6+K6</f>
        <v>457</v>
      </c>
    </row>
    <row r="7" spans="1:12">
      <c r="A7" s="12">
        <v>4</v>
      </c>
      <c r="B7" s="3" t="s">
        <v>28</v>
      </c>
      <c r="C7" s="3" t="s">
        <v>90</v>
      </c>
      <c r="D7" s="3" t="s">
        <v>46</v>
      </c>
      <c r="E7" s="9" t="s">
        <v>82</v>
      </c>
      <c r="F7" s="3" t="s">
        <v>19</v>
      </c>
      <c r="G7" s="3" t="s">
        <v>5</v>
      </c>
      <c r="H7" s="3">
        <v>1</v>
      </c>
      <c r="I7" s="4">
        <v>71</v>
      </c>
      <c r="J7" s="4">
        <f>H7*1</f>
        <v>1</v>
      </c>
      <c r="K7" s="4">
        <v>25</v>
      </c>
      <c r="L7" s="4">
        <f>H7*I7+J7+K7</f>
        <v>97</v>
      </c>
    </row>
    <row r="8" spans="1:12">
      <c r="A8" s="12">
        <v>5</v>
      </c>
      <c r="B8" s="3" t="s">
        <v>29</v>
      </c>
      <c r="C8" s="3" t="s">
        <v>86</v>
      </c>
      <c r="D8" s="3" t="s">
        <v>42</v>
      </c>
      <c r="E8" s="9" t="s">
        <v>82</v>
      </c>
      <c r="F8" s="3" t="s">
        <v>13</v>
      </c>
      <c r="G8" s="3" t="s">
        <v>5</v>
      </c>
      <c r="H8" s="3">
        <v>1</v>
      </c>
      <c r="I8" s="4">
        <v>71</v>
      </c>
      <c r="J8" s="4">
        <f>H8*1</f>
        <v>1</v>
      </c>
      <c r="K8" s="4">
        <v>25</v>
      </c>
      <c r="L8" s="4">
        <f>H8*I8+J8+K8</f>
        <v>97</v>
      </c>
    </row>
    <row r="9" spans="1:12">
      <c r="A9" s="12">
        <v>6</v>
      </c>
      <c r="B9" s="3" t="s">
        <v>29</v>
      </c>
      <c r="C9" s="3" t="s">
        <v>89</v>
      </c>
      <c r="D9" s="3" t="s">
        <v>45</v>
      </c>
      <c r="E9" s="9" t="s">
        <v>82</v>
      </c>
      <c r="F9" s="3" t="s">
        <v>21</v>
      </c>
      <c r="G9" s="3" t="s">
        <v>5</v>
      </c>
      <c r="H9" s="3">
        <v>1</v>
      </c>
      <c r="I9" s="4">
        <v>71</v>
      </c>
      <c r="J9" s="4">
        <f>H9*1</f>
        <v>1</v>
      </c>
      <c r="K9" s="4">
        <v>25</v>
      </c>
      <c r="L9" s="4">
        <f>H9*I9+J9+K9</f>
        <v>97</v>
      </c>
    </row>
    <row r="10" spans="1:12">
      <c r="A10" s="12">
        <v>7</v>
      </c>
      <c r="B10" s="3" t="s">
        <v>30</v>
      </c>
      <c r="C10" s="3" t="s">
        <v>87</v>
      </c>
      <c r="D10" s="3" t="s">
        <v>43</v>
      </c>
      <c r="E10" s="9" t="s">
        <v>82</v>
      </c>
      <c r="F10" s="3" t="s">
        <v>19</v>
      </c>
      <c r="G10" s="3" t="s">
        <v>5</v>
      </c>
      <c r="H10" s="3">
        <v>6</v>
      </c>
      <c r="I10" s="4">
        <v>71</v>
      </c>
      <c r="J10" s="4">
        <f>H10*1</f>
        <v>6</v>
      </c>
      <c r="K10" s="4">
        <v>25</v>
      </c>
      <c r="L10" s="4">
        <f>H10*I10+J10+K10</f>
        <v>457</v>
      </c>
    </row>
    <row r="11" spans="1:12">
      <c r="A11" s="12">
        <v>8</v>
      </c>
      <c r="B11" s="3" t="s">
        <v>30</v>
      </c>
      <c r="C11" s="3" t="s">
        <v>88</v>
      </c>
      <c r="D11" s="3" t="s">
        <v>44</v>
      </c>
      <c r="E11" s="9" t="s">
        <v>82</v>
      </c>
      <c r="F11" s="3" t="s">
        <v>75</v>
      </c>
      <c r="G11" s="3" t="s">
        <v>5</v>
      </c>
      <c r="H11" s="3">
        <v>2</v>
      </c>
      <c r="I11" s="4">
        <v>71</v>
      </c>
      <c r="J11" s="4">
        <f>H11*1</f>
        <v>2</v>
      </c>
      <c r="K11" s="4">
        <v>25</v>
      </c>
      <c r="L11" s="4">
        <f>H11*I11+J11+K11</f>
        <v>169</v>
      </c>
    </row>
    <row r="12" spans="1:12">
      <c r="A12" s="12">
        <v>9</v>
      </c>
      <c r="B12" s="3" t="s">
        <v>31</v>
      </c>
      <c r="C12" s="3" t="s">
        <v>91</v>
      </c>
      <c r="D12" s="3" t="s">
        <v>47</v>
      </c>
      <c r="E12" s="9" t="s">
        <v>82</v>
      </c>
      <c r="F12" s="3" t="s">
        <v>22</v>
      </c>
      <c r="G12" s="3" t="s">
        <v>5</v>
      </c>
      <c r="H12" s="3">
        <v>2</v>
      </c>
      <c r="I12" s="4">
        <v>71</v>
      </c>
      <c r="J12" s="4">
        <f>H12*1</f>
        <v>2</v>
      </c>
      <c r="K12" s="4">
        <v>25</v>
      </c>
      <c r="L12" s="4">
        <f>H12*I12+J12+K12</f>
        <v>169</v>
      </c>
    </row>
    <row r="13" spans="1:12">
      <c r="A13" s="12">
        <v>10</v>
      </c>
      <c r="B13" s="3" t="s">
        <v>32</v>
      </c>
      <c r="C13" s="3" t="s">
        <v>92</v>
      </c>
      <c r="D13" s="3" t="s">
        <v>48</v>
      </c>
      <c r="E13" s="9" t="s">
        <v>82</v>
      </c>
      <c r="F13" s="3" t="s">
        <v>16</v>
      </c>
      <c r="G13" s="3" t="s">
        <v>5</v>
      </c>
      <c r="H13" s="3">
        <v>1</v>
      </c>
      <c r="I13" s="4">
        <v>71</v>
      </c>
      <c r="J13" s="4">
        <f>H13*1</f>
        <v>1</v>
      </c>
      <c r="K13" s="4">
        <v>25</v>
      </c>
      <c r="L13" s="4">
        <f>H13*I13+J13+K13</f>
        <v>97</v>
      </c>
    </row>
    <row r="14" spans="1:12">
      <c r="A14" s="12">
        <v>11</v>
      </c>
      <c r="B14" s="3" t="s">
        <v>32</v>
      </c>
      <c r="C14" s="3" t="s">
        <v>93</v>
      </c>
      <c r="D14" s="3" t="s">
        <v>49</v>
      </c>
      <c r="E14" s="9" t="s">
        <v>82</v>
      </c>
      <c r="F14" s="3" t="s">
        <v>21</v>
      </c>
      <c r="G14" s="3" t="s">
        <v>5</v>
      </c>
      <c r="H14" s="3">
        <v>3</v>
      </c>
      <c r="I14" s="4">
        <v>71</v>
      </c>
      <c r="J14" s="4">
        <f>H14*1</f>
        <v>3</v>
      </c>
      <c r="K14" s="4">
        <v>25</v>
      </c>
      <c r="L14" s="4">
        <f>H14*I14+J14+K14</f>
        <v>241</v>
      </c>
    </row>
    <row r="15" spans="1:12">
      <c r="A15" s="12">
        <v>12</v>
      </c>
      <c r="B15" s="3" t="s">
        <v>32</v>
      </c>
      <c r="C15" s="3" t="s">
        <v>94</v>
      </c>
      <c r="D15" s="3" t="s">
        <v>50</v>
      </c>
      <c r="E15" s="9" t="s">
        <v>82</v>
      </c>
      <c r="F15" s="3" t="s">
        <v>13</v>
      </c>
      <c r="G15" s="3" t="s">
        <v>5</v>
      </c>
      <c r="H15" s="3">
        <v>2</v>
      </c>
      <c r="I15" s="4">
        <v>71</v>
      </c>
      <c r="J15" s="4">
        <f>H15*1</f>
        <v>2</v>
      </c>
      <c r="K15" s="4">
        <v>25</v>
      </c>
      <c r="L15" s="4">
        <f>H15*I15+J15+K15</f>
        <v>169</v>
      </c>
    </row>
    <row r="16" spans="1:12">
      <c r="A16" s="12">
        <v>13</v>
      </c>
      <c r="B16" s="3" t="s">
        <v>33</v>
      </c>
      <c r="C16" s="3" t="s">
        <v>95</v>
      </c>
      <c r="D16" s="3" t="s">
        <v>51</v>
      </c>
      <c r="E16" s="9" t="s">
        <v>82</v>
      </c>
      <c r="F16" s="3" t="s">
        <v>13</v>
      </c>
      <c r="G16" s="3" t="s">
        <v>5</v>
      </c>
      <c r="H16" s="3">
        <v>8</v>
      </c>
      <c r="I16" s="4">
        <v>71</v>
      </c>
      <c r="J16" s="4">
        <f>H16*1</f>
        <v>8</v>
      </c>
      <c r="K16" s="4">
        <v>25</v>
      </c>
      <c r="L16" s="4">
        <f>H16*I16+J16+K16</f>
        <v>601</v>
      </c>
    </row>
    <row r="17" spans="1:12">
      <c r="A17" s="12">
        <v>14</v>
      </c>
      <c r="B17" s="3" t="s">
        <v>33</v>
      </c>
      <c r="C17" s="3" t="s">
        <v>96</v>
      </c>
      <c r="D17" s="3" t="s">
        <v>52</v>
      </c>
      <c r="E17" s="9" t="s">
        <v>82</v>
      </c>
      <c r="F17" s="3" t="s">
        <v>17</v>
      </c>
      <c r="G17" s="3" t="s">
        <v>5</v>
      </c>
      <c r="H17" s="3">
        <v>2</v>
      </c>
      <c r="I17" s="4">
        <v>71</v>
      </c>
      <c r="J17" s="4">
        <f>H17*1</f>
        <v>2</v>
      </c>
      <c r="K17" s="4">
        <v>25</v>
      </c>
      <c r="L17" s="4">
        <f>H17*I17+J17+K17</f>
        <v>169</v>
      </c>
    </row>
    <row r="18" spans="1:12">
      <c r="A18" s="12">
        <v>15</v>
      </c>
      <c r="B18" s="3" t="s">
        <v>33</v>
      </c>
      <c r="C18" s="3" t="s">
        <v>97</v>
      </c>
      <c r="D18" s="3" t="s">
        <v>53</v>
      </c>
      <c r="E18" s="9" t="s">
        <v>82</v>
      </c>
      <c r="F18" s="3" t="s">
        <v>75</v>
      </c>
      <c r="G18" s="3" t="s">
        <v>5</v>
      </c>
      <c r="H18" s="3">
        <v>3</v>
      </c>
      <c r="I18" s="4">
        <v>71</v>
      </c>
      <c r="J18" s="4">
        <f>H18*1</f>
        <v>3</v>
      </c>
      <c r="K18" s="4">
        <v>25</v>
      </c>
      <c r="L18" s="4">
        <f>H18*I18+J18+K18</f>
        <v>241</v>
      </c>
    </row>
    <row r="19" spans="1:12">
      <c r="A19" s="12">
        <v>16</v>
      </c>
      <c r="B19" s="3" t="s">
        <v>33</v>
      </c>
      <c r="C19" s="3" t="s">
        <v>99</v>
      </c>
      <c r="D19" s="3" t="s">
        <v>55</v>
      </c>
      <c r="E19" s="9" t="s">
        <v>82</v>
      </c>
      <c r="F19" s="3" t="s">
        <v>19</v>
      </c>
      <c r="G19" s="3" t="s">
        <v>5</v>
      </c>
      <c r="H19" s="3">
        <v>1</v>
      </c>
      <c r="I19" s="4">
        <v>71</v>
      </c>
      <c r="J19" s="4">
        <f>H19*1</f>
        <v>1</v>
      </c>
      <c r="K19" s="4">
        <v>25</v>
      </c>
      <c r="L19" s="4">
        <f>H19*I19+J19+K19</f>
        <v>97</v>
      </c>
    </row>
    <row r="20" spans="1:12">
      <c r="A20" s="12">
        <v>17</v>
      </c>
      <c r="B20" s="3" t="s">
        <v>34</v>
      </c>
      <c r="C20" s="3" t="s">
        <v>98</v>
      </c>
      <c r="D20" s="3" t="s">
        <v>54</v>
      </c>
      <c r="E20" s="9" t="s">
        <v>82</v>
      </c>
      <c r="F20" s="3" t="s">
        <v>76</v>
      </c>
      <c r="G20" s="3" t="s">
        <v>6</v>
      </c>
      <c r="H20" s="3">
        <v>5</v>
      </c>
      <c r="I20" s="4">
        <v>93</v>
      </c>
      <c r="J20" s="4">
        <f>H20*1</f>
        <v>5</v>
      </c>
      <c r="K20" s="4">
        <v>25</v>
      </c>
      <c r="L20" s="4">
        <f>H20*I20+J20+K20</f>
        <v>495</v>
      </c>
    </row>
    <row r="21" spans="1:12">
      <c r="A21" s="12">
        <v>18</v>
      </c>
      <c r="B21" s="3" t="s">
        <v>34</v>
      </c>
      <c r="C21" s="3" t="s">
        <v>100</v>
      </c>
      <c r="D21" s="3" t="s">
        <v>56</v>
      </c>
      <c r="E21" s="9" t="s">
        <v>82</v>
      </c>
      <c r="F21" s="3" t="s">
        <v>19</v>
      </c>
      <c r="G21" s="3" t="s">
        <v>5</v>
      </c>
      <c r="H21" s="3">
        <v>3</v>
      </c>
      <c r="I21" s="4">
        <v>71</v>
      </c>
      <c r="J21" s="4">
        <f>H21*1</f>
        <v>3</v>
      </c>
      <c r="K21" s="4">
        <v>25</v>
      </c>
      <c r="L21" s="4">
        <f>H21*I21+J21+K21</f>
        <v>241</v>
      </c>
    </row>
    <row r="22" spans="1:12">
      <c r="A22" s="12">
        <v>19</v>
      </c>
      <c r="B22" s="3" t="s">
        <v>34</v>
      </c>
      <c r="C22" s="3" t="s">
        <v>101</v>
      </c>
      <c r="D22" s="3" t="s">
        <v>57</v>
      </c>
      <c r="E22" s="9" t="s">
        <v>82</v>
      </c>
      <c r="F22" s="3" t="s">
        <v>14</v>
      </c>
      <c r="G22" s="3" t="s">
        <v>5</v>
      </c>
      <c r="H22" s="3">
        <v>7</v>
      </c>
      <c r="I22" s="4">
        <v>71</v>
      </c>
      <c r="J22" s="4">
        <f>H22*1</f>
        <v>7</v>
      </c>
      <c r="K22" s="4">
        <v>25</v>
      </c>
      <c r="L22" s="4">
        <f>H22*I22+J22+K22</f>
        <v>529</v>
      </c>
    </row>
    <row r="23" spans="1:12">
      <c r="A23" s="12">
        <v>20</v>
      </c>
      <c r="B23" s="3" t="s">
        <v>34</v>
      </c>
      <c r="C23" s="3" t="s">
        <v>102</v>
      </c>
      <c r="D23" s="3" t="s">
        <v>58</v>
      </c>
      <c r="E23" s="9" t="s">
        <v>82</v>
      </c>
      <c r="F23" s="3" t="s">
        <v>13</v>
      </c>
      <c r="G23" s="3" t="s">
        <v>7</v>
      </c>
      <c r="H23" s="3">
        <v>18</v>
      </c>
      <c r="I23" s="4">
        <v>65.5</v>
      </c>
      <c r="J23" s="4">
        <f>H23*1</f>
        <v>18</v>
      </c>
      <c r="K23" s="4">
        <v>25</v>
      </c>
      <c r="L23" s="4">
        <f>H23*I23+J23+K23</f>
        <v>1222</v>
      </c>
    </row>
    <row r="24" spans="1:12">
      <c r="A24" s="12">
        <v>21</v>
      </c>
      <c r="B24" s="3" t="s">
        <v>34</v>
      </c>
      <c r="C24" s="3" t="s">
        <v>103</v>
      </c>
      <c r="D24" s="3" t="s">
        <v>59</v>
      </c>
      <c r="E24" s="9" t="s">
        <v>82</v>
      </c>
      <c r="F24" s="3" t="s">
        <v>77</v>
      </c>
      <c r="G24" s="3" t="s">
        <v>5</v>
      </c>
      <c r="H24" s="3">
        <v>6</v>
      </c>
      <c r="I24" s="4">
        <v>71</v>
      </c>
      <c r="J24" s="4">
        <f>H24*1</f>
        <v>6</v>
      </c>
      <c r="K24" s="4">
        <v>25</v>
      </c>
      <c r="L24" s="4">
        <f>H24*I24+J24+K24</f>
        <v>457</v>
      </c>
    </row>
    <row r="25" spans="1:12">
      <c r="A25" s="12">
        <v>22</v>
      </c>
      <c r="B25" s="3" t="s">
        <v>34</v>
      </c>
      <c r="C25" s="3" t="s">
        <v>104</v>
      </c>
      <c r="D25" s="3" t="s">
        <v>60</v>
      </c>
      <c r="E25" s="9" t="s">
        <v>82</v>
      </c>
      <c r="F25" s="3" t="s">
        <v>18</v>
      </c>
      <c r="G25" s="3" t="s">
        <v>5</v>
      </c>
      <c r="H25" s="3">
        <v>1</v>
      </c>
      <c r="I25" s="4">
        <v>71</v>
      </c>
      <c r="J25" s="4">
        <f>H25*1</f>
        <v>1</v>
      </c>
      <c r="K25" s="4">
        <v>25</v>
      </c>
      <c r="L25" s="4">
        <f>H25*I25+J25+K25</f>
        <v>97</v>
      </c>
    </row>
    <row r="26" spans="1:12">
      <c r="A26" s="12">
        <v>23</v>
      </c>
      <c r="B26" s="3" t="s">
        <v>35</v>
      </c>
      <c r="C26" s="3" t="s">
        <v>105</v>
      </c>
      <c r="D26" s="3" t="s">
        <v>61</v>
      </c>
      <c r="E26" s="9" t="s">
        <v>82</v>
      </c>
      <c r="F26" s="3" t="s">
        <v>17</v>
      </c>
      <c r="G26" s="3" t="s">
        <v>5</v>
      </c>
      <c r="H26" s="3">
        <v>5</v>
      </c>
      <c r="I26" s="4">
        <v>71</v>
      </c>
      <c r="J26" s="4">
        <f>H26*1</f>
        <v>5</v>
      </c>
      <c r="K26" s="4">
        <v>25</v>
      </c>
      <c r="L26" s="4">
        <f>H26*I26+J26+K26</f>
        <v>385</v>
      </c>
    </row>
    <row r="27" spans="1:12">
      <c r="A27" s="12">
        <v>24</v>
      </c>
      <c r="B27" s="3" t="s">
        <v>35</v>
      </c>
      <c r="C27" s="3" t="s">
        <v>106</v>
      </c>
      <c r="D27" s="3" t="s">
        <v>62</v>
      </c>
      <c r="E27" s="9" t="s">
        <v>82</v>
      </c>
      <c r="F27" s="3" t="s">
        <v>20</v>
      </c>
      <c r="G27" s="3" t="s">
        <v>5</v>
      </c>
      <c r="H27" s="3">
        <v>5</v>
      </c>
      <c r="I27" s="4">
        <v>71</v>
      </c>
      <c r="J27" s="4">
        <f>H27*1</f>
        <v>5</v>
      </c>
      <c r="K27" s="4">
        <v>25</v>
      </c>
      <c r="L27" s="4">
        <f>H27*I27+J27+K27</f>
        <v>385</v>
      </c>
    </row>
    <row r="28" spans="1:12">
      <c r="A28" s="12">
        <v>25</v>
      </c>
      <c r="B28" s="3" t="s">
        <v>35</v>
      </c>
      <c r="C28" s="3" t="s">
        <v>107</v>
      </c>
      <c r="D28" s="3" t="s">
        <v>63</v>
      </c>
      <c r="E28" s="9" t="s">
        <v>82</v>
      </c>
      <c r="F28" s="3" t="s">
        <v>18</v>
      </c>
      <c r="G28" s="3" t="s">
        <v>5</v>
      </c>
      <c r="H28" s="3">
        <v>4</v>
      </c>
      <c r="I28" s="4">
        <v>71</v>
      </c>
      <c r="J28" s="4">
        <f>H28*1</f>
        <v>4</v>
      </c>
      <c r="K28" s="4">
        <v>25</v>
      </c>
      <c r="L28" s="4">
        <f>H28*I28+J28+K28</f>
        <v>313</v>
      </c>
    </row>
    <row r="29" spans="1:12">
      <c r="A29" s="12">
        <v>26</v>
      </c>
      <c r="B29" s="3" t="s">
        <v>35</v>
      </c>
      <c r="C29" s="3" t="s">
        <v>108</v>
      </c>
      <c r="D29" s="3" t="s">
        <v>64</v>
      </c>
      <c r="E29" s="9" t="s">
        <v>82</v>
      </c>
      <c r="F29" s="3" t="s">
        <v>78</v>
      </c>
      <c r="G29" s="3" t="s">
        <v>5</v>
      </c>
      <c r="H29" s="3">
        <v>3</v>
      </c>
      <c r="I29" s="4">
        <v>71</v>
      </c>
      <c r="J29" s="4">
        <f>H29*1</f>
        <v>3</v>
      </c>
      <c r="K29" s="4">
        <v>25</v>
      </c>
      <c r="L29" s="4">
        <f>H29*I29+J29+K29</f>
        <v>241</v>
      </c>
    </row>
    <row r="30" spans="1:12">
      <c r="A30" s="12">
        <v>27</v>
      </c>
      <c r="B30" s="3" t="s">
        <v>35</v>
      </c>
      <c r="C30" s="3" t="s">
        <v>109</v>
      </c>
      <c r="D30" s="3" t="s">
        <v>65</v>
      </c>
      <c r="E30" s="9" t="s">
        <v>82</v>
      </c>
      <c r="F30" s="3" t="s">
        <v>76</v>
      </c>
      <c r="G30" s="3" t="s">
        <v>6</v>
      </c>
      <c r="H30" s="3">
        <v>4</v>
      </c>
      <c r="I30" s="4">
        <v>93</v>
      </c>
      <c r="J30" s="4">
        <f>H30*1</f>
        <v>4</v>
      </c>
      <c r="K30" s="4">
        <v>25</v>
      </c>
      <c r="L30" s="4">
        <f>H30*I30+J30+K30</f>
        <v>401</v>
      </c>
    </row>
    <row r="31" spans="1:12">
      <c r="A31" s="12">
        <v>28</v>
      </c>
      <c r="B31" s="3" t="s">
        <v>36</v>
      </c>
      <c r="C31" s="3" t="s">
        <v>110</v>
      </c>
      <c r="D31" s="3" t="s">
        <v>66</v>
      </c>
      <c r="E31" s="9" t="s">
        <v>82</v>
      </c>
      <c r="F31" s="3" t="s">
        <v>79</v>
      </c>
      <c r="G31" s="3" t="s">
        <v>5</v>
      </c>
      <c r="H31" s="3">
        <v>1</v>
      </c>
      <c r="I31" s="4">
        <v>71</v>
      </c>
      <c r="J31" s="4">
        <f>H31*1</f>
        <v>1</v>
      </c>
      <c r="K31" s="4">
        <v>25</v>
      </c>
      <c r="L31" s="4">
        <f>H31*I31+J31+K31</f>
        <v>97</v>
      </c>
    </row>
    <row r="32" spans="1:12">
      <c r="A32" s="12">
        <v>29</v>
      </c>
      <c r="B32" s="3" t="s">
        <v>36</v>
      </c>
      <c r="C32" s="3" t="s">
        <v>111</v>
      </c>
      <c r="D32" s="3" t="s">
        <v>67</v>
      </c>
      <c r="E32" s="9" t="s">
        <v>82</v>
      </c>
      <c r="F32" s="3" t="s">
        <v>19</v>
      </c>
      <c r="G32" s="3" t="s">
        <v>7</v>
      </c>
      <c r="H32" s="3">
        <v>2</v>
      </c>
      <c r="I32" s="4">
        <v>65.5</v>
      </c>
      <c r="J32" s="4">
        <f>H32*1</f>
        <v>2</v>
      </c>
      <c r="K32" s="4">
        <v>25</v>
      </c>
      <c r="L32" s="4">
        <f>H32*I32+J32+K32</f>
        <v>158</v>
      </c>
    </row>
    <row r="33" spans="1:12">
      <c r="A33" s="12">
        <v>30</v>
      </c>
      <c r="B33" s="3" t="s">
        <v>36</v>
      </c>
      <c r="C33" s="3" t="s">
        <v>112</v>
      </c>
      <c r="D33" s="3" t="s">
        <v>68</v>
      </c>
      <c r="E33" s="9" t="s">
        <v>82</v>
      </c>
      <c r="F33" s="3" t="s">
        <v>22</v>
      </c>
      <c r="G33" s="3" t="s">
        <v>5</v>
      </c>
      <c r="H33" s="3">
        <v>5</v>
      </c>
      <c r="I33" s="4">
        <v>71</v>
      </c>
      <c r="J33" s="4">
        <f>H33*1</f>
        <v>5</v>
      </c>
      <c r="K33" s="4">
        <v>25</v>
      </c>
      <c r="L33" s="4">
        <f>H33*I33+J33+K33</f>
        <v>385</v>
      </c>
    </row>
    <row r="34" spans="1:12">
      <c r="A34" s="12">
        <v>31</v>
      </c>
      <c r="B34" s="3" t="s">
        <v>38</v>
      </c>
      <c r="C34" s="3" t="s">
        <v>114</v>
      </c>
      <c r="D34" s="3" t="s">
        <v>70</v>
      </c>
      <c r="E34" s="9" t="s">
        <v>82</v>
      </c>
      <c r="F34" s="3" t="s">
        <v>15</v>
      </c>
      <c r="G34" s="3" t="s">
        <v>5</v>
      </c>
      <c r="H34" s="3">
        <v>16</v>
      </c>
      <c r="I34" s="4">
        <v>71</v>
      </c>
      <c r="J34" s="4">
        <f>H34*1</f>
        <v>16</v>
      </c>
      <c r="K34" s="4">
        <v>25</v>
      </c>
      <c r="L34" s="4">
        <f>H34*I34+J34+K34</f>
        <v>1177</v>
      </c>
    </row>
    <row r="35" spans="1:12">
      <c r="A35" s="12">
        <v>32</v>
      </c>
      <c r="B35" s="3" t="s">
        <v>38</v>
      </c>
      <c r="C35" s="3" t="s">
        <v>116</v>
      </c>
      <c r="D35" s="3" t="s">
        <v>72</v>
      </c>
      <c r="E35" s="9" t="s">
        <v>82</v>
      </c>
      <c r="F35" s="3" t="s">
        <v>15</v>
      </c>
      <c r="G35" s="3" t="s">
        <v>5</v>
      </c>
      <c r="H35" s="3">
        <v>1</v>
      </c>
      <c r="I35" s="4">
        <v>71</v>
      </c>
      <c r="J35" s="4">
        <f>H35*1</f>
        <v>1</v>
      </c>
      <c r="K35" s="4">
        <v>25</v>
      </c>
      <c r="L35" s="4">
        <f>H35*I35+J35+K35</f>
        <v>97</v>
      </c>
    </row>
    <row r="36" spans="1:12">
      <c r="A36" s="12">
        <v>33</v>
      </c>
      <c r="B36" s="3" t="s">
        <v>37</v>
      </c>
      <c r="C36" s="3" t="s">
        <v>113</v>
      </c>
      <c r="D36" s="3" t="s">
        <v>69</v>
      </c>
      <c r="E36" s="9" t="s">
        <v>82</v>
      </c>
      <c r="F36" s="3" t="s">
        <v>22</v>
      </c>
      <c r="G36" s="3" t="s">
        <v>5</v>
      </c>
      <c r="H36" s="3">
        <v>8</v>
      </c>
      <c r="I36" s="4">
        <v>71</v>
      </c>
      <c r="J36" s="4">
        <f>H36*1</f>
        <v>8</v>
      </c>
      <c r="K36" s="4">
        <v>25</v>
      </c>
      <c r="L36" s="4">
        <f>H36*I36+J36+K36</f>
        <v>601</v>
      </c>
    </row>
    <row r="37" spans="1:12">
      <c r="A37" s="12">
        <v>34</v>
      </c>
      <c r="B37" s="3" t="s">
        <v>37</v>
      </c>
      <c r="C37" s="3" t="s">
        <v>115</v>
      </c>
      <c r="D37" s="3" t="s">
        <v>71</v>
      </c>
      <c r="E37" s="9" t="s">
        <v>82</v>
      </c>
      <c r="F37" s="3" t="s">
        <v>13</v>
      </c>
      <c r="G37" s="3" t="s">
        <v>5</v>
      </c>
      <c r="H37" s="3">
        <v>10</v>
      </c>
      <c r="I37" s="4">
        <v>71</v>
      </c>
      <c r="J37" s="4">
        <f>H37*1</f>
        <v>10</v>
      </c>
      <c r="K37" s="4">
        <v>25</v>
      </c>
      <c r="L37" s="4">
        <f>H37*I37+J37+K37</f>
        <v>745</v>
      </c>
    </row>
    <row r="38" spans="1:12">
      <c r="A38" s="12">
        <v>35</v>
      </c>
      <c r="B38" s="3" t="s">
        <v>37</v>
      </c>
      <c r="C38" s="3" t="s">
        <v>117</v>
      </c>
      <c r="D38" s="3" t="s">
        <v>73</v>
      </c>
      <c r="E38" s="9" t="s">
        <v>82</v>
      </c>
      <c r="F38" s="3" t="s">
        <v>19</v>
      </c>
      <c r="G38" s="3" t="s">
        <v>7</v>
      </c>
      <c r="H38" s="3">
        <v>10</v>
      </c>
      <c r="I38" s="4">
        <v>65.5</v>
      </c>
      <c r="J38" s="4">
        <f>H38*1</f>
        <v>10</v>
      </c>
      <c r="K38" s="4">
        <v>25</v>
      </c>
      <c r="L38" s="4">
        <f>H38*I38+J38+K38</f>
        <v>690</v>
      </c>
    </row>
    <row r="39" spans="1:12">
      <c r="A39" s="12">
        <v>36</v>
      </c>
      <c r="B39" s="3" t="s">
        <v>37</v>
      </c>
      <c r="C39" s="3" t="s">
        <v>118</v>
      </c>
      <c r="D39" s="3" t="s">
        <v>74</v>
      </c>
      <c r="E39" s="9" t="s">
        <v>82</v>
      </c>
      <c r="F39" s="3" t="s">
        <v>80</v>
      </c>
      <c r="G39" s="3" t="s">
        <v>5</v>
      </c>
      <c r="H39" s="3">
        <v>6</v>
      </c>
      <c r="I39" s="4">
        <v>93</v>
      </c>
      <c r="J39" s="4">
        <f>H39*1</f>
        <v>6</v>
      </c>
      <c r="K39" s="4">
        <v>25</v>
      </c>
      <c r="L39" s="4">
        <f>H39*I39+J39+K39</f>
        <v>589</v>
      </c>
    </row>
    <row r="40" spans="1:12" s="23" customFormat="1">
      <c r="A40" s="19" t="s">
        <v>122</v>
      </c>
      <c r="B40" s="20"/>
      <c r="C40" s="20"/>
      <c r="D40" s="20"/>
      <c r="E40" s="20"/>
      <c r="F40" s="20"/>
      <c r="G40" s="20"/>
      <c r="H40" s="20"/>
      <c r="I40" s="20"/>
      <c r="J40" s="20"/>
      <c r="K40" s="21"/>
      <c r="L40" s="22">
        <f>SUM(L4:L39)</f>
        <v>12845</v>
      </c>
    </row>
    <row r="41" spans="1:12" ht="15" customHeight="1">
      <c r="A41" s="16" t="s">
        <v>8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</row>
    <row r="42" spans="1:12" ht="18.75" customHeight="1">
      <c r="A42" s="16" t="s">
        <v>120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8"/>
    </row>
    <row r="43" spans="1:12" ht="44.25" customHeight="1">
      <c r="A43" s="13" t="s">
        <v>121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5"/>
    </row>
    <row r="44" spans="1:12" s="11" customFormat="1">
      <c r="H44" s="10">
        <f>SUM(H4:H39)</f>
        <v>163</v>
      </c>
    </row>
  </sheetData>
  <sortState ref="B4:L39">
    <sortCondition ref="B4:B39"/>
    <sortCondition ref="C4:C39"/>
  </sortState>
  <mergeCells count="8">
    <mergeCell ref="A1:G1"/>
    <mergeCell ref="A2:G2"/>
    <mergeCell ref="H1:L1"/>
    <mergeCell ref="H2:L2"/>
    <mergeCell ref="A40:K40"/>
    <mergeCell ref="A41:L41"/>
    <mergeCell ref="A42:L42"/>
    <mergeCell ref="A43:L43"/>
  </mergeCells>
  <pageMargins left="0.31496062992125984" right="0.19685039370078741" top="0.39370078740157483" bottom="0.19685039370078741" header="0.31496062992125984" footer="0.15748031496062992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2024-04-10T07:56:38Z</cp:lastPrinted>
  <dcterms:created xsi:type="dcterms:W3CDTF">2024-03-09T06:42:38Z</dcterms:created>
  <dcterms:modified xsi:type="dcterms:W3CDTF">2024-04-10T07:56:39Z</dcterms:modified>
</cp:coreProperties>
</file>