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4" i="1"/>
  <c r="J4"/>
  <c r="M5" l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<sst xmlns="http://schemas.openxmlformats.org/spreadsheetml/2006/main" count="23" uniqueCount="23">
  <si>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</si>
  <si>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07/11/2024</t>
  </si>
  <si>
    <t>1959</t>
  </si>
  <si>
    <t>Thanking you for your business.
PRAGATI LOGISTICS</t>
  </si>
  <si>
    <t>SL</t>
  </si>
  <si>
    <t>DATE</t>
  </si>
  <si>
    <t>LR NO</t>
  </si>
  <si>
    <t>ROUTE</t>
  </si>
  <si>
    <t>CASE</t>
  </si>
  <si>
    <t>PL/BH/08262</t>
  </si>
  <si>
    <t>INV NO</t>
  </si>
  <si>
    <t xml:space="preserve">KAMDHENU COLOUR AND COATINGS LIMITED
Address:PLOT NO-123/B SECTOR-A ZONE -A MANCHESWA INDUSTRIAL ESTATE BHUBANESWAR,9692776837
GST No:21AAHCK8804E1ZT
</t>
  </si>
  <si>
    <t>WEIGHT</t>
  </si>
  <si>
    <t>RATE</t>
  </si>
  <si>
    <t>(RUPEES ONE THOUSAND EIGHT HUNDRED SEVENTY FIVE ONLY)</t>
  </si>
  <si>
    <t>Kindly, verify &amp; confirm within 7 days, else GST will be filed by 20th DEC, 2024. 
GST to be paid by Consignor under Reverse Charge Mechanism(RCM) as per GST.</t>
  </si>
  <si>
    <t xml:space="preserve">Bill Date:30/11/2024
Bill NO : 28059
Total Amount:1875.00
</t>
  </si>
  <si>
    <t>BBSR-REAMAL</t>
  </si>
  <si>
    <t>HML</t>
  </si>
  <si>
    <t>S.CH.</t>
  </si>
  <si>
    <t>DD.CH.</t>
  </si>
  <si>
    <t>LR CH.</t>
  </si>
  <si>
    <t>AMT/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</si>
</sst>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66675</xdr:rowOff>
    </xdr:from>
    <xdr:to>
      <xdr:col>6</xdr:col>
      <xdr:colOff>295276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6" y="66675"/>
          <a:ext cx="35242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activeCell="T4" sqref="T4:T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7.5703125" style="1" bestFit="1" customWidth="1"/>
    <col min="5" max="5" width="13.5703125" style="1" bestFit="1" customWidth="1"/>
    <col min="6" max="6" width="4.85546875" style="1" bestFit="1" customWidth="1"/>
    <col min="7" max="7" width="7.140625" style="1" bestFit="1" customWidth="1"/>
    <col min="8" max="8" width="5.42578125" style="2" bestFit="1" customWidth="1"/>
    <col min="9" max="9" width="5.5703125" style="2" bestFit="1" customWidth="1"/>
    <col min="10" max="10" width="8" style="2" bestFit="1" customWidth="1"/>
    <col min="11" max="11" width="6.5703125" style="2" bestFit="1" customWidth="1"/>
    <col min="12" max="12" width="6.5703125" style="2" customWidth="1"/>
    <col min="13" max="13" width="7.5703125" style="2" bestFit="1" customWidth="1"/>
    <col min="14" max="14" width="9.140625" style="1" customWidth="1"/>
    <col min="15" max="16384" width="9.140625" style="1"/>
  </cols>
  <sheetData>
    <row r="1" spans="1:13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  <c r="L1" s="13"/>
      <c r="M1" s="13"/>
    </row>
    <row r="2" spans="1:13" ht="72" customHeight="1">
      <c r="A2" s="10" t="s">
        <v>11</v>
      </c>
      <c r="B2" s="11"/>
      <c r="C2" s="11"/>
      <c r="D2" s="11"/>
      <c r="E2" s="11"/>
      <c r="F2" s="11"/>
      <c r="G2" s="12"/>
      <c r="H2" s="13" t="s">
        <v>16</v>
      </c>
      <c r="I2" s="13"/>
      <c r="J2" s="13"/>
      <c r="K2" s="13"/>
      <c r="L2" s="13"/>
      <c r="M2" s="13"/>
    </row>
    <row r="3" spans="1:13" s="6" customFormat="1" ht="20.100000000000001" customHeight="1">
      <c r="A3" s="4" t="s">
        <v>4</v>
      </c>
      <c r="B3" s="4" t="s">
        <v>5</v>
      </c>
      <c r="C3" s="4" t="s">
        <v>6</v>
      </c>
      <c r="D3" s="4" t="s">
        <v>10</v>
      </c>
      <c r="E3" s="4" t="s">
        <v>7</v>
      </c>
      <c r="F3" s="7" t="s">
        <v>8</v>
      </c>
      <c r="G3" s="7" t="s">
        <v>12</v>
      </c>
      <c r="H3" s="5" t="s">
        <v>13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</row>
    <row r="4" spans="1:13" s="18" customFormat="1" ht="20.100000000000001" customHeight="1">
      <c r="A4" s="14">
        <v>1</v>
      </c>
      <c r="B4" s="14" t="s">
        <v>1</v>
      </c>
      <c r="C4" s="15" t="s">
        <v>9</v>
      </c>
      <c r="D4" s="14" t="s">
        <v>2</v>
      </c>
      <c r="E4" s="16" t="s">
        <v>17</v>
      </c>
      <c r="F4" s="14">
        <v>26</v>
      </c>
      <c r="G4" s="14">
        <v>350</v>
      </c>
      <c r="H4" s="17">
        <v>3.9</v>
      </c>
      <c r="I4" s="17">
        <v>52</v>
      </c>
      <c r="J4" s="17">
        <f>G4*H4*20/100</f>
        <v>273</v>
      </c>
      <c r="K4" s="17">
        <v>150</v>
      </c>
      <c r="L4" s="17">
        <v>35</v>
      </c>
      <c r="M4" s="17">
        <f>G4*H4+I4+J4+K4+L4</f>
        <v>1875</v>
      </c>
    </row>
    <row r="5" spans="1:13" s="24" customFormat="1" ht="20.100000000000001" customHeight="1">
      <c r="A5" s="19" t="s">
        <v>14</v>
      </c>
      <c r="B5" s="20"/>
      <c r="C5" s="20"/>
      <c r="D5" s="20"/>
      <c r="E5" s="20"/>
      <c r="F5" s="20"/>
      <c r="G5" s="20"/>
      <c r="H5" s="21"/>
      <c r="I5" s="21"/>
      <c r="J5" s="21"/>
      <c r="K5" s="21"/>
      <c r="L5" s="22"/>
      <c r="M5" s="23">
        <f>ROUND(SUM(M4),0)</f>
        <v>1875</v>
      </c>
    </row>
    <row r="6" spans="1:13" s="3" customFormat="1" ht="30" customHeight="1">
      <c r="A6" s="8" t="s">
        <v>15</v>
      </c>
      <c r="B6" s="8"/>
      <c r="C6" s="8"/>
      <c r="D6" s="8"/>
      <c r="E6" s="8"/>
      <c r="F6" s="8"/>
      <c r="G6" s="8"/>
      <c r="H6" s="9"/>
      <c r="I6" s="9"/>
      <c r="J6" s="9"/>
      <c r="K6" s="9"/>
      <c r="L6" s="9"/>
      <c r="M6" s="9"/>
    </row>
    <row r="7" spans="1:13" s="3" customFormat="1" ht="30" customHeight="1">
      <c r="A7" s="8" t="s">
        <v>3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  <c r="M7" s="9"/>
    </row>
  </sheetData>
  <mergeCells count="7">
    <mergeCell ref="A6:M6"/>
    <mergeCell ref="A7:M7"/>
    <mergeCell ref="A1:G1"/>
    <mergeCell ref="A2:G2"/>
    <mergeCell ref="A5:L5"/>
    <mergeCell ref="H1:M1"/>
    <mergeCell ref="H2:M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2024-12-16T11:32:55Z</cp:lastPrinted>
  <dcterms:created xsi:type="dcterms:W3CDTF">2024-12-11T05:34:05Z</dcterms:created>
  <dcterms:modified xsi:type="dcterms:W3CDTF">2024-12-16T11:33:01Z</dcterms:modified>
</cp:coreProperties>
</file>