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6" i="1" l="1"/>
  <c r="I5" i="1" l="1"/>
  <c r="H5" i="1"/>
  <c r="I4" i="1"/>
  <c r="H4" i="1"/>
  <c r="K4" i="1" l="1"/>
  <c r="K5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<sst xmlns="http://schemas.openxmlformats.org/spreadsheetml/2006/main" count="28" uniqueCount="27">
  <si>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</si>
  <si>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20/5/2024</t>
  </si>
  <si>
    <t>CUTTACK-SUNDERGARH</t>
  </si>
  <si>
    <t>57</t>
  </si>
  <si>
    <t>04/5/2024</t>
  </si>
  <si>
    <t>CUTTACK-BARIPADA</t>
  </si>
  <si>
    <t>53</t>
  </si>
  <si>
    <t>Thanking you for your business.
PRAGATI LOGISTICS</t>
  </si>
  <si>
    <t>Kindly, verify &amp; confirm within 7 days, else GST will be filed by 20th JUNE, 2024. 
GST to be paid by Consignor under Reverse Charge Mechanism(RCM) as per GST.</t>
  </si>
  <si>
    <t>MOP</t>
  </si>
  <si>
    <t>PRODUCT</t>
  </si>
  <si>
    <t>PL/MA/02559</t>
  </si>
  <si>
    <t>PL/MA/01861</t>
  </si>
  <si>
    <t>SL</t>
  </si>
  <si>
    <t>DATE</t>
  </si>
  <si>
    <t>LR NO</t>
  </si>
  <si>
    <t>ROUTE</t>
  </si>
  <si>
    <t>INV NO</t>
  </si>
  <si>
    <t>CASE</t>
  </si>
  <si>
    <t>RATE</t>
  </si>
  <si>
    <t>HML</t>
  </si>
  <si>
    <t>DD. CH.</t>
  </si>
  <si>
    <t>LR CH.</t>
  </si>
  <si>
    <t>AMT.</t>
  </si>
  <si>
    <t>(RUPEES TWO THOUSAND NINE HUNDRED TWENTY EIGHT ONLY)</t>
  </si>
  <si>
    <t xml:space="preserve">Bill Date:31/05/2024
Bill NO : 7329
Total Amount: 2928.00
</t>
  </si>
  <si>
    <t xml:space="preserve">
KITCHENETT
Address: PLOT NO. 348 JAY DURGA NAGAR, BOMIKHAL,BBSR-751006 ODISHA,9437762540
GST No: 21AEYPA1194D1ZS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</si>
</sst>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6</xdr:col>
      <xdr:colOff>485775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47625"/>
          <a:ext cx="45053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7.5703125" style="2" customWidth="1"/>
    <col min="8" max="8" width="5.5703125" style="2" bestFit="1" customWidth="1"/>
    <col min="9" max="9" width="7.5703125" style="2" bestFit="1" customWidth="1"/>
    <col min="10" max="10" width="6.42578125" style="2" bestFit="1" customWidth="1"/>
    <col min="11" max="11" width="7.5703125" style="2" bestFit="1" customWidth="1"/>
    <col min="12" max="12" width="9.5703125" style="1" bestFit="1" customWidth="1"/>
    <col min="13" max="16384" width="9.140625" style="1"/>
  </cols>
  <sheetData>
    <row r="1" spans="1:12" ht="78.75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2" ht="69.75" customHeight="1">
      <c r="A2" s="12" t="s">
        <v>26</v>
      </c>
      <c r="B2" s="13"/>
      <c r="C2" s="13"/>
      <c r="D2" s="13"/>
      <c r="E2" s="13"/>
      <c r="F2" s="13"/>
      <c r="G2" s="14"/>
      <c r="H2" s="15" t="s">
        <v>25</v>
      </c>
      <c r="I2" s="15"/>
      <c r="J2" s="15"/>
      <c r="K2" s="15"/>
    </row>
    <row r="3" spans="1:12" s="8" customFormat="1" ht="15" customHeight="1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6" t="s">
        <v>10</v>
      </c>
    </row>
    <row r="4" spans="1:12" ht="15" customHeight="1">
      <c r="A4" s="22">
        <v>1</v>
      </c>
      <c r="B4" s="4" t="s">
        <v>4</v>
      </c>
      <c r="C4" s="5" t="s">
        <v>12</v>
      </c>
      <c r="D4" s="4" t="s">
        <v>5</v>
      </c>
      <c r="E4" s="4" t="s">
        <v>6</v>
      </c>
      <c r="F4" s="20">
        <v>12</v>
      </c>
      <c r="G4" s="9">
        <v>180</v>
      </c>
      <c r="H4" s="9">
        <f>F4*2</f>
        <v>24</v>
      </c>
      <c r="I4" s="9">
        <f>F4*10</f>
        <v>120</v>
      </c>
      <c r="J4" s="9">
        <v>50</v>
      </c>
      <c r="K4" s="9">
        <f>F4*G4+H4+I4+J4</f>
        <v>2354</v>
      </c>
      <c r="L4" s="5" t="s">
        <v>9</v>
      </c>
    </row>
    <row r="5" spans="1:12" ht="15" customHeight="1">
      <c r="A5" s="22">
        <v>2</v>
      </c>
      <c r="B5" s="4" t="s">
        <v>1</v>
      </c>
      <c r="C5" s="5" t="s">
        <v>11</v>
      </c>
      <c r="D5" s="4" t="s">
        <v>2</v>
      </c>
      <c r="E5" s="4" t="s">
        <v>3</v>
      </c>
      <c r="F5" s="20">
        <v>2</v>
      </c>
      <c r="G5" s="9">
        <v>250</v>
      </c>
      <c r="H5" s="9">
        <f t="shared" ref="H5" si="0">F5*2</f>
        <v>4</v>
      </c>
      <c r="I5" s="9">
        <f t="shared" ref="I5" si="1">F5*10</f>
        <v>20</v>
      </c>
      <c r="J5" s="9">
        <v>50</v>
      </c>
      <c r="K5" s="9">
        <f t="shared" ref="K5" si="2">F5*G5+H5+I5+J5</f>
        <v>574</v>
      </c>
      <c r="L5" s="5" t="s">
        <v>9</v>
      </c>
    </row>
    <row r="6" spans="1:12" s="19" customFormat="1">
      <c r="A6" s="16" t="s">
        <v>24</v>
      </c>
      <c r="B6" s="16"/>
      <c r="C6" s="16"/>
      <c r="D6" s="16"/>
      <c r="E6" s="16"/>
      <c r="F6" s="16"/>
      <c r="G6" s="17"/>
      <c r="H6" s="17"/>
      <c r="I6" s="17"/>
      <c r="J6" s="17"/>
      <c r="K6" s="18">
        <f>SUM(K4:K5)</f>
        <v>2928</v>
      </c>
    </row>
    <row r="7" spans="1:12" s="3" customFormat="1" ht="30" customHeight="1">
      <c r="A7" s="10" t="s">
        <v>8</v>
      </c>
      <c r="B7" s="10"/>
      <c r="C7" s="10"/>
      <c r="D7" s="10"/>
      <c r="E7" s="10"/>
      <c r="F7" s="10"/>
      <c r="G7" s="11"/>
      <c r="H7" s="11"/>
      <c r="I7" s="11"/>
      <c r="J7" s="11"/>
      <c r="K7" s="11"/>
    </row>
    <row r="8" spans="1:12" s="3" customFormat="1" ht="30" customHeight="1">
      <c r="A8" s="10" t="s">
        <v>7</v>
      </c>
      <c r="B8" s="10"/>
      <c r="C8" s="10"/>
      <c r="D8" s="10"/>
      <c r="E8" s="10"/>
      <c r="F8" s="10"/>
      <c r="G8" s="11"/>
      <c r="H8" s="11"/>
      <c r="I8" s="11"/>
      <c r="J8" s="11"/>
      <c r="K8" s="11"/>
    </row>
    <row r="9" spans="1:12">
      <c r="F9" s="21">
        <v>14</v>
      </c>
    </row>
  </sheetData>
  <sortState ref="B4:K5">
    <sortCondition ref="B4"/>
  </sortState>
  <mergeCells count="7">
    <mergeCell ref="A6:J6"/>
    <mergeCell ref="A7:K7"/>
    <mergeCell ref="A8:K8"/>
    <mergeCell ref="A1:G1"/>
    <mergeCell ref="A2:G2"/>
    <mergeCell ref="H1:K1"/>
    <mergeCell ref="H2:K2"/>
  </mergeCells>
  <pageMargins left="0.15748031496062992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2024-06-17T08:51:41Z</cp:lastPrinted>
  <dcterms:created xsi:type="dcterms:W3CDTF">2024-06-17T04:32:25Z</dcterms:created>
  <dcterms:modified xsi:type="dcterms:W3CDTF">2024-06-17T08:51:42Z</dcterms:modified>
</cp:coreProperties>
</file>