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9"/>
  <c r="I4"/>
  <c r="K4" s="1"/>
  <c r="I5"/>
  <c r="K5" s="1"/>
  <c r="I6"/>
  <c r="I7"/>
  <c r="K7" s="1"/>
  <c r="I8"/>
  <c r="K8" s="1"/>
  <c r="I9"/>
  <c r="K10" l="1"/>
</calcChain>
</file>

<file path=xl/sharedStrings.xml><?xml version="1.0" encoding="utf-8"?>
<sst xmlns="http://schemas.openxmlformats.org/spreadsheetml/2006/main" count="47" uniqueCount="41">
  <si>
    <t>INVOICE
ATC LOGISTICS,,8984191006
GST No:21CHVPB1842D2ZQ</t>
  </si>
  <si>
    <t>18/4/2024</t>
  </si>
  <si>
    <t>242513</t>
  </si>
  <si>
    <t>23/4/2024</t>
  </si>
  <si>
    <t>242523</t>
  </si>
  <si>
    <t>2521</t>
  </si>
  <si>
    <t>16/4/2024</t>
  </si>
  <si>
    <t>242516</t>
  </si>
  <si>
    <t>29/4/2024</t>
  </si>
  <si>
    <t>533</t>
  </si>
  <si>
    <t>08/4/2024</t>
  </si>
  <si>
    <t>24256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</si>
  <si>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</si>
  <si>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</si>
  <si>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</si>
  <si>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</si>
  <si>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</si>
  <si>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</si>
  <si>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</si>
  <si>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</si>
  <si>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</si>
  <si>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</si>
  <si>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PG/CH/00186</t>
  </si>
  <si>
    <t>PG/CH/00376</t>
  </si>
  <si>
    <t>PG/CH/00448</t>
  </si>
  <si>
    <t>PG/CH/00547</t>
  </si>
  <si>
    <t>PG/CH/00577</t>
  </si>
  <si>
    <t>PG/CH/00746</t>
  </si>
  <si>
    <t>FROM</t>
  </si>
  <si>
    <t>TO</t>
  </si>
  <si>
    <t>JHARSUGUDA</t>
  </si>
  <si>
    <t>BOLANGIR</t>
  </si>
  <si>
    <t>JEYPORE</t>
  </si>
  <si>
    <t>RAYAGADA</t>
  </si>
  <si>
    <t>BARIPADA</t>
  </si>
  <si>
    <t>CTC</t>
  </si>
  <si>
    <t xml:space="preserve">KRISHNA AGENCIES
Address: 848/A KK BHAWASINKA COMPOUND  CANTONMENT ROAD CUTTACK 753001,6712515504
GST No:21ABYPA4653J1ZJ
</t>
  </si>
  <si>
    <t>BARAGARH</t>
  </si>
  <si>
    <t>DD</t>
  </si>
  <si>
    <t>(RUPEES THREE THOUSAND FIVE HUNDRED FORTY ONLY)</t>
  </si>
  <si>
    <t xml:space="preserve">Bill Date:28/05/2024
Bill #: INV-931/24-25
Total Amount:3540.00                         BILL TYPE: CAMLIN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</si>
</sst>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142875</xdr:rowOff>
    </xdr:from>
    <xdr:to>
      <xdr:col>6</xdr:col>
      <xdr:colOff>190501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42875"/>
          <a:ext cx="36004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7.2851562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8" customHeight="1">
      <c r="A2" s="17" t="s">
        <v>36</v>
      </c>
      <c r="B2" s="18"/>
      <c r="C2" s="18"/>
      <c r="D2" s="18"/>
      <c r="E2" s="18"/>
      <c r="F2" s="18"/>
      <c r="G2" s="19"/>
      <c r="H2" s="20" t="s">
        <v>40</v>
      </c>
      <c r="I2" s="20"/>
      <c r="J2" s="20"/>
      <c r="K2" s="20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28</v>
      </c>
      <c r="E3" s="5" t="s">
        <v>29</v>
      </c>
      <c r="F3" s="5" t="s">
        <v>17</v>
      </c>
      <c r="G3" s="5" t="s">
        <v>18</v>
      </c>
      <c r="H3" s="6" t="s">
        <v>19</v>
      </c>
      <c r="I3" s="9" t="s">
        <v>38</v>
      </c>
      <c r="J3" s="6" t="s">
        <v>20</v>
      </c>
      <c r="K3" s="6" t="s">
        <v>21</v>
      </c>
    </row>
    <row r="4" spans="1:11" ht="15.75" customHeight="1">
      <c r="A4" s="4">
        <v>1</v>
      </c>
      <c r="B4" s="4" t="s">
        <v>10</v>
      </c>
      <c r="C4" s="4" t="s">
        <v>22</v>
      </c>
      <c r="D4" s="8" t="s">
        <v>35</v>
      </c>
      <c r="E4" s="4" t="s">
        <v>31</v>
      </c>
      <c r="F4" s="4" t="s">
        <v>11</v>
      </c>
      <c r="G4" s="4">
        <v>20</v>
      </c>
      <c r="H4" s="7">
        <v>35</v>
      </c>
      <c r="I4" s="7">
        <f t="shared" ref="I4:I9" si="0">G4*10</f>
        <v>200</v>
      </c>
      <c r="J4" s="7">
        <v>20</v>
      </c>
      <c r="K4" s="7">
        <f t="shared" ref="K4:K9" si="1">G4*H4+I4+J4</f>
        <v>920</v>
      </c>
    </row>
    <row r="5" spans="1:11" ht="15.75" customHeight="1">
      <c r="A5" s="4">
        <v>2</v>
      </c>
      <c r="B5" s="4" t="s">
        <v>6</v>
      </c>
      <c r="C5" s="4" t="s">
        <v>23</v>
      </c>
      <c r="D5" s="8" t="s">
        <v>35</v>
      </c>
      <c r="E5" s="4" t="s">
        <v>30</v>
      </c>
      <c r="F5" s="4" t="s">
        <v>7</v>
      </c>
      <c r="G5" s="4">
        <v>15</v>
      </c>
      <c r="H5" s="7">
        <v>35</v>
      </c>
      <c r="I5" s="7">
        <f t="shared" si="0"/>
        <v>150</v>
      </c>
      <c r="J5" s="7">
        <v>20</v>
      </c>
      <c r="K5" s="7">
        <f t="shared" si="1"/>
        <v>695</v>
      </c>
    </row>
    <row r="6" spans="1:11" ht="15.75" customHeight="1">
      <c r="A6" s="4">
        <v>3</v>
      </c>
      <c r="B6" s="4" t="s">
        <v>1</v>
      </c>
      <c r="C6" s="4" t="s">
        <v>24</v>
      </c>
      <c r="D6" s="8" t="s">
        <v>35</v>
      </c>
      <c r="E6" s="4" t="s">
        <v>33</v>
      </c>
      <c r="F6" s="4" t="s">
        <v>2</v>
      </c>
      <c r="G6" s="4">
        <v>10</v>
      </c>
      <c r="H6" s="7">
        <v>35</v>
      </c>
      <c r="I6" s="7">
        <f t="shared" si="0"/>
        <v>100</v>
      </c>
      <c r="J6" s="7">
        <v>20</v>
      </c>
      <c r="K6" s="7">
        <f t="shared" si="1"/>
        <v>470</v>
      </c>
    </row>
    <row r="7" spans="1:11" ht="15.75" customHeight="1">
      <c r="A7" s="4">
        <v>4</v>
      </c>
      <c r="B7" s="4" t="s">
        <v>3</v>
      </c>
      <c r="C7" s="4" t="s">
        <v>25</v>
      </c>
      <c r="D7" s="8" t="s">
        <v>35</v>
      </c>
      <c r="E7" s="4" t="s">
        <v>34</v>
      </c>
      <c r="F7" s="4" t="s">
        <v>4</v>
      </c>
      <c r="G7" s="4">
        <v>13</v>
      </c>
      <c r="H7" s="7">
        <v>35</v>
      </c>
      <c r="I7" s="7">
        <f t="shared" si="0"/>
        <v>130</v>
      </c>
      <c r="J7" s="7">
        <v>20</v>
      </c>
      <c r="K7" s="7">
        <f t="shared" si="1"/>
        <v>605</v>
      </c>
    </row>
    <row r="8" spans="1:11" ht="15.75" customHeight="1">
      <c r="A8" s="4">
        <v>5</v>
      </c>
      <c r="B8" s="4" t="s">
        <v>3</v>
      </c>
      <c r="C8" s="4" t="s">
        <v>26</v>
      </c>
      <c r="D8" s="8" t="s">
        <v>35</v>
      </c>
      <c r="E8" s="4" t="s">
        <v>32</v>
      </c>
      <c r="F8" s="4" t="s">
        <v>5</v>
      </c>
      <c r="G8" s="4">
        <v>10</v>
      </c>
      <c r="H8" s="7">
        <v>35</v>
      </c>
      <c r="I8" s="7">
        <f t="shared" si="0"/>
        <v>100</v>
      </c>
      <c r="J8" s="7">
        <v>20</v>
      </c>
      <c r="K8" s="7">
        <f t="shared" si="1"/>
        <v>470</v>
      </c>
    </row>
    <row r="9" spans="1:11" ht="15.75" customHeight="1">
      <c r="A9" s="4">
        <v>6</v>
      </c>
      <c r="B9" s="4" t="s">
        <v>8</v>
      </c>
      <c r="C9" s="4" t="s">
        <v>27</v>
      </c>
      <c r="D9" s="8" t="s">
        <v>35</v>
      </c>
      <c r="E9" s="10" t="s">
        <v>37</v>
      </c>
      <c r="F9" s="4" t="s">
        <v>9</v>
      </c>
      <c r="G9" s="4">
        <v>8</v>
      </c>
      <c r="H9" s="7">
        <v>35</v>
      </c>
      <c r="I9" s="7">
        <f t="shared" si="0"/>
        <v>80</v>
      </c>
      <c r="J9" s="7">
        <v>20</v>
      </c>
      <c r="K9" s="7">
        <f t="shared" si="1"/>
        <v>380</v>
      </c>
    </row>
    <row r="10" spans="1:11" s="3" customFormat="1">
      <c r="A10" s="11" t="s">
        <v>39</v>
      </c>
      <c r="B10" s="12"/>
      <c r="C10" s="12"/>
      <c r="D10" s="12"/>
      <c r="E10" s="12"/>
      <c r="F10" s="12"/>
      <c r="G10" s="12"/>
      <c r="H10" s="13"/>
      <c r="I10" s="13"/>
      <c r="J10" s="14"/>
      <c r="K10" s="6">
        <f>SUM(K4:K9)</f>
        <v>3540</v>
      </c>
    </row>
    <row r="11" spans="1:11" s="3" customFormat="1" ht="30" customHeight="1">
      <c r="A11" s="15" t="s">
        <v>12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3" customFormat="1" ht="30" customHeight="1">
      <c r="A12" s="15" t="s">
        <v>13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</sheetData>
  <sortState ref="B4:I12">
    <sortCondition ref="B3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2024-05-20T06:46:22Z</cp:lastPrinted>
  <dcterms:created xsi:type="dcterms:W3CDTF">2024-05-13T08:43:11Z</dcterms:created>
  <dcterms:modified xsi:type="dcterms:W3CDTF">2024-05-29T05:03:13Z</dcterms:modified>
</cp:coreProperties>
</file>