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Sheet1!$K$1:$K$18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K9" i="1"/>
  <c r="K8"/>
  <c r="I9"/>
  <c r="I8"/>
  <c r="K10"/>
  <c r="G11" l="1"/>
  <c r="L11" i="6"/>
  <c r="J11"/>
</calcChain>
</file>

<file path=xl/sharedStrings.xml><?xml version="1.0" encoding="utf-8"?>
<sst xmlns="http://schemas.openxmlformats.org/spreadsheetml/2006/main" count="40" uniqueCount="38">
  <si>
    <t>TO,</t>
  </si>
  <si>
    <t>DATE</t>
  </si>
  <si>
    <t>CASE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</si>
  <si>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</si>
  <si>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</si>
  <si>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</si>
  <si>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</si>
  <si>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</si>
  <si>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</si>
  <si>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</si>
  <si>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</si>
  <si>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</si>
  <si>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</si>
  <si>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</si>
  <si>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</si>
  <si>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</si>
  <si>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</si>
  <si>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</si>
  <si>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 NO</t>
  </si>
  <si>
    <t>LR.CH</t>
  </si>
  <si>
    <t>RATE</t>
  </si>
  <si>
    <t>LR NO</t>
  </si>
  <si>
    <t>CTC</t>
  </si>
  <si>
    <t>PL/JA/01294/21-22</t>
  </si>
  <si>
    <t>BOLANGIR</t>
  </si>
  <si>
    <t>235</t>
  </si>
  <si>
    <t>JALESWAR</t>
  </si>
  <si>
    <t>PL/MA/02157/21-22</t>
  </si>
  <si>
    <t>61</t>
  </si>
  <si>
    <t>PL/MA/03044/21-22</t>
  </si>
  <si>
    <t>RAYAGADA</t>
  </si>
  <si>
    <t>77</t>
  </si>
  <si>
    <t>DD.CH</t>
  </si>
  <si>
    <t>(RUPEES ONE HUNDRED NINETY FIVE ONLY)</t>
  </si>
  <si>
    <t xml:space="preserve">BILL NO.   :  INV-12232/21-22  </t>
  </si>
  <si>
    <t xml:space="preserve">M/S : KRISHNA AGENCIES  </t>
  </si>
  <si>
    <t>CANTONMENT ROAD, CUTTACK</t>
  </si>
  <si>
    <t>GSTIN: 21ABYPA4653J1ZJ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</si>
</sst>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sz val="9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wrapText="1"/>
    </xf>
    <xf numFmtId="0" fontId="8" fillId="0" borderId="0" xfId="0" applyFont="1" applyBorder="1" applyAlignment="1">
      <alignment horizontal="center" vertical="center"/>
    </xf>
    <xf numFmtId="0" fontId="4" fillId="0" borderId="3" xfId="0" applyFont="1" applyFill="1" applyBorder="1" applyAlignment="1"/>
    <xf numFmtId="0" fontId="8" fillId="2" borderId="0" xfId="0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vertical="top" wrapText="1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145" zoomScaleNormal="145" workbookViewId="0">
      <selection activeCell="K17" sqref="K17"/>
    </sheetView>
  </sheetViews>
  <sheetFormatPr defaultRowHeight="15" customHeight="1"/>
  <cols>
    <col min="1" max="1" width="4.140625" style="10" customWidth="1"/>
    <col min="2" max="2" width="10.7109375" style="9" customWidth="1"/>
    <col min="3" max="3" width="18.140625" style="10" customWidth="1"/>
    <col min="4" max="4" width="5.7109375" style="10" bestFit="1" customWidth="1"/>
    <col min="5" max="5" width="11.42578125" style="11" bestFit="1" customWidth="1"/>
    <col min="6" max="6" width="7.42578125" style="18" customWidth="1"/>
    <col min="7" max="7" width="5.42578125" style="10" customWidth="1"/>
    <col min="8" max="8" width="5.7109375" style="11" bestFit="1" customWidth="1"/>
    <col min="9" max="9" width="6.42578125" style="11" customWidth="1"/>
    <col min="10" max="10" width="6.7109375" style="11" customWidth="1"/>
    <col min="11" max="16384" width="9.140625" style="11"/>
  </cols>
  <sheetData>
    <row r="1" spans="1:11" s="2" customFormat="1" ht="15" customHeight="1">
      <c r="A1" s="50" t="s">
        <v>0</v>
      </c>
      <c r="B1" s="28"/>
      <c r="C1" s="24"/>
      <c r="E1" s="3"/>
      <c r="F1" s="16"/>
      <c r="G1" s="12" t="s">
        <v>14</v>
      </c>
    </row>
    <row r="2" spans="1:11" s="2" customFormat="1" ht="15" customHeight="1">
      <c r="A2" s="50" t="s">
        <v>35</v>
      </c>
      <c r="B2" s="29"/>
      <c r="C2" s="25"/>
      <c r="D2" s="4"/>
      <c r="E2" s="5"/>
      <c r="F2" s="16"/>
      <c r="G2" s="12" t="s">
        <v>34</v>
      </c>
    </row>
    <row r="3" spans="1:11" s="2" customFormat="1" ht="15" customHeight="1">
      <c r="A3" s="50" t="s">
        <v>36</v>
      </c>
      <c r="B3" s="30"/>
      <c r="C3" s="24"/>
      <c r="D3" s="7"/>
      <c r="E3" s="5"/>
      <c r="F3" s="16"/>
      <c r="G3" s="12" t="s">
        <v>15</v>
      </c>
    </row>
    <row r="4" spans="1:11" s="2" customFormat="1" ht="15" customHeight="1">
      <c r="A4" s="50" t="s">
        <v>37</v>
      </c>
      <c r="B4" s="30"/>
      <c r="C4" s="26"/>
      <c r="D4" s="7"/>
      <c r="E4" s="5"/>
      <c r="F4" s="16"/>
      <c r="G4" s="12" t="s">
        <v>3</v>
      </c>
    </row>
    <row r="5" spans="1:11" s="2" customFormat="1" ht="15" customHeight="1">
      <c r="A5" s="45"/>
      <c r="B5" s="30"/>
      <c r="C5" s="27"/>
      <c r="D5" s="7"/>
      <c r="E5" s="5"/>
      <c r="F5" s="16"/>
      <c r="G5" s="14" t="s">
        <v>12</v>
      </c>
    </row>
    <row r="6" spans="1:11" s="2" customFormat="1" ht="15" customHeight="1">
      <c r="A6" s="42"/>
      <c r="B6" s="6"/>
      <c r="C6" s="7"/>
      <c r="D6" s="7"/>
      <c r="E6" s="5"/>
      <c r="F6" s="22"/>
      <c r="G6" s="22"/>
    </row>
    <row r="7" spans="1:11" s="22" customFormat="1" ht="21" customHeight="1">
      <c r="A7" s="38" t="s">
        <v>10</v>
      </c>
      <c r="B7" s="38" t="s">
        <v>1</v>
      </c>
      <c r="C7" s="38" t="s">
        <v>21</v>
      </c>
      <c r="D7" s="38" t="s">
        <v>17</v>
      </c>
      <c r="E7" s="38" t="s">
        <v>9</v>
      </c>
      <c r="F7" s="38" t="s">
        <v>18</v>
      </c>
      <c r="G7" s="38" t="s">
        <v>2</v>
      </c>
      <c r="H7" s="39" t="s">
        <v>20</v>
      </c>
      <c r="I7" s="39" t="s">
        <v>32</v>
      </c>
      <c r="J7" s="33" t="s">
        <v>19</v>
      </c>
      <c r="K7" s="40" t="s">
        <v>11</v>
      </c>
    </row>
    <row r="8" spans="1:11" s="22" customFormat="1" ht="12.75">
      <c r="A8" s="32">
        <v>1</v>
      </c>
      <c r="B8" s="36">
        <v>44366</v>
      </c>
      <c r="C8" s="37" t="s">
        <v>27</v>
      </c>
      <c r="D8" s="37" t="s">
        <v>22</v>
      </c>
      <c r="E8" s="37" t="s">
        <v>26</v>
      </c>
      <c r="F8" s="37" t="s">
        <v>28</v>
      </c>
      <c r="G8" s="35">
        <v>3</v>
      </c>
      <c r="H8" s="31">
        <v>23</v>
      </c>
      <c r="I8" s="31">
        <f>G8*8</f>
        <v>24</v>
      </c>
      <c r="J8" s="31">
        <v>20</v>
      </c>
      <c r="K8" s="31">
        <f>G8*H8+I8+J8</f>
        <v>113</v>
      </c>
    </row>
    <row r="9" spans="1:11" s="22" customFormat="1" ht="12.75">
      <c r="A9" s="44">
        <v>2</v>
      </c>
      <c r="B9" s="36">
        <v>44377</v>
      </c>
      <c r="C9" s="37" t="s">
        <v>29</v>
      </c>
      <c r="D9" s="37" t="s">
        <v>22</v>
      </c>
      <c r="E9" s="37" t="s">
        <v>30</v>
      </c>
      <c r="F9" s="37" t="s">
        <v>31</v>
      </c>
      <c r="G9" s="35">
        <v>2</v>
      </c>
      <c r="H9" s="31">
        <v>23</v>
      </c>
      <c r="I9" s="31">
        <f t="shared" ref="I9" si="0">G9*8</f>
        <v>16</v>
      </c>
      <c r="J9" s="31">
        <v>20</v>
      </c>
      <c r="K9" s="31">
        <f t="shared" ref="K9" si="1">G9*H9+I9+J9</f>
        <v>82</v>
      </c>
    </row>
    <row r="10" spans="1:11" s="8" customFormat="1" ht="15" customHeight="1">
      <c r="A10" s="46" t="s">
        <v>33</v>
      </c>
      <c r="B10" s="47"/>
      <c r="C10" s="47"/>
      <c r="D10" s="47"/>
      <c r="E10" s="47"/>
      <c r="F10" s="47"/>
      <c r="G10" s="47"/>
      <c r="H10" s="47"/>
      <c r="I10" s="47"/>
      <c r="J10" s="47"/>
      <c r="K10" s="41">
        <f>ROUND(SUM(K8:K9),0)</f>
        <v>195</v>
      </c>
    </row>
    <row r="11" spans="1:11" s="8" customFormat="1" ht="15" customHeight="1">
      <c r="A11" s="19"/>
      <c r="B11" s="20"/>
      <c r="C11" s="20"/>
      <c r="D11" s="20"/>
      <c r="E11" s="19"/>
      <c r="F11" s="21"/>
      <c r="G11" s="23">
        <f>SUM(G8:G9)</f>
        <v>5</v>
      </c>
      <c r="H11" s="34"/>
      <c r="I11" s="34"/>
      <c r="J11" s="34"/>
    </row>
    <row r="12" spans="1:11" ht="15" customHeight="1">
      <c r="A12" s="48" t="s">
        <v>13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 ht="15" customHeight="1">
      <c r="A13" s="49" t="s">
        <v>16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</row>
    <row r="15" spans="1:11" ht="15" customHeight="1">
      <c r="A15" s="15"/>
      <c r="B15" s="15"/>
      <c r="C15" s="15"/>
      <c r="D15" s="15"/>
      <c r="E15" s="15"/>
      <c r="F15" s="17"/>
      <c r="G15" s="15"/>
    </row>
    <row r="16" spans="1:11" ht="15" customHeight="1">
      <c r="A16" s="13" t="s">
        <v>4</v>
      </c>
    </row>
    <row r="17" spans="1:5" ht="15" customHeight="1">
      <c r="A17" s="13"/>
      <c r="E17" s="18"/>
    </row>
    <row r="18" spans="1:5" ht="15" customHeight="1">
      <c r="A18" s="13" t="s">
        <v>5</v>
      </c>
    </row>
  </sheetData>
  <sortState ref="B9:L13">
    <sortCondition ref="B9:B13"/>
  </sortState>
  <mergeCells count="3">
    <mergeCell ref="A10:J10"/>
    <mergeCell ref="A12:J12"/>
    <mergeCell ref="A13:J13"/>
  </mergeCells>
  <conditionalFormatting sqref="C15:C1048576 C11 C1:C9">
    <cfRule type="duplicateValues" dxfId="39" priority="100"/>
  </conditionalFormatting>
  <conditionalFormatting sqref="C7">
    <cfRule type="duplicateValues" dxfId="38" priority="49" stopIfTrue="1"/>
  </conditionalFormatting>
  <conditionalFormatting sqref="C7">
    <cfRule type="duplicateValues" dxfId="37" priority="46"/>
    <cfRule type="duplicateValues" dxfId="36" priority="47"/>
  </conditionalFormatting>
  <conditionalFormatting sqref="C7">
    <cfRule type="duplicateValues" dxfId="35" priority="45"/>
  </conditionalFormatting>
  <conditionalFormatting sqref="C7">
    <cfRule type="duplicateValues" dxfId="34" priority="44" stopIfTrue="1"/>
  </conditionalFormatting>
  <conditionalFormatting sqref="C7">
    <cfRule type="duplicateValues" dxfId="33" priority="43"/>
  </conditionalFormatting>
  <conditionalFormatting sqref="C7">
    <cfRule type="duplicateValues" dxfId="32" priority="42"/>
  </conditionalFormatting>
  <conditionalFormatting sqref="C7">
    <cfRule type="duplicateValues" dxfId="31" priority="41" stopIfTrue="1"/>
  </conditionalFormatting>
  <conditionalFormatting sqref="C7">
    <cfRule type="duplicateValues" dxfId="30" priority="35" stopIfTrue="1"/>
    <cfRule type="duplicateValues" dxfId="29" priority="36" stopIfTrue="1"/>
    <cfRule type="duplicateValues" dxfId="28" priority="37" stopIfTrue="1"/>
    <cfRule type="duplicateValues" dxfId="27" priority="38" stopIfTrue="1"/>
    <cfRule type="duplicateValues" dxfId="26" priority="39" stopIfTrue="1"/>
    <cfRule type="duplicateValues" dxfId="25" priority="40" stopIfTrue="1"/>
  </conditionalFormatting>
  <conditionalFormatting sqref="C7">
    <cfRule type="duplicateValues" dxfId="24" priority="31" stopIfTrue="1"/>
    <cfRule type="duplicateValues" dxfId="23" priority="32" stopIfTrue="1"/>
    <cfRule type="duplicateValues" dxfId="22" priority="33" stopIfTrue="1"/>
    <cfRule type="duplicateValues" dxfId="21" priority="34" stopIfTrue="1"/>
  </conditionalFormatting>
  <conditionalFormatting sqref="C1:C1048576">
    <cfRule type="duplicateValues" dxfId="20" priority="1"/>
  </conditionalFormatting>
  <conditionalFormatting sqref="C1:C5">
    <cfRule type="duplicateValues" dxfId="19" priority="1789" stopIfTrue="1"/>
  </conditionalFormatting>
  <conditionalFormatting sqref="C1:C5">
    <cfRule type="duplicateValues" dxfId="18" priority="1790"/>
  </conditionalFormatting>
  <conditionalFormatting sqref="C8:C9">
    <cfRule type="duplicateValues" dxfId="17" priority="1814"/>
  </conditionalFormatting>
  <conditionalFormatting sqref="C8:C9">
    <cfRule type="duplicateValues" dxfId="16" priority="1815"/>
    <cfRule type="duplicateValues" dxfId="15" priority="1816"/>
  </conditionalFormatting>
  <conditionalFormatting sqref="C8:C9">
    <cfRule type="duplicateValues" dxfId="14" priority="1817"/>
  </conditionalFormatting>
  <conditionalFormatting sqref="C8:C9">
    <cfRule type="duplicateValues" dxfId="13" priority="1818" stopIfTrue="1"/>
  </conditionalFormatting>
  <conditionalFormatting sqref="C8:C9">
    <cfRule type="duplicateValues" dxfId="12" priority="1819"/>
  </conditionalFormatting>
  <conditionalFormatting sqref="C8:C9">
    <cfRule type="duplicateValues" dxfId="11" priority="1820"/>
  </conditionalFormatting>
  <conditionalFormatting sqref="C8:C9">
    <cfRule type="duplicateValues" dxfId="10" priority="1821"/>
    <cfRule type="duplicateValues" dxfId="9" priority="1822"/>
  </conditionalFormatting>
  <conditionalFormatting sqref="C7:C9">
    <cfRule type="duplicateValues" dxfId="8" priority="1823"/>
    <cfRule type="duplicateValues" dxfId="7" priority="1824"/>
  </conditionalFormatting>
  <conditionalFormatting sqref="C7:C9">
    <cfRule type="duplicateValues" dxfId="6" priority="1825"/>
  </conditionalFormatting>
  <conditionalFormatting sqref="C7:C9">
    <cfRule type="duplicateValues" dxfId="5" priority="1826" stopIfTrue="1"/>
  </conditionalFormatting>
  <conditionalFormatting sqref="C7:C9">
    <cfRule type="duplicateValues" dxfId="4" priority="1827"/>
  </conditionalFormatting>
  <conditionalFormatting sqref="C7:C9">
    <cfRule type="duplicateValues" dxfId="3" priority="1828"/>
  </conditionalFormatting>
  <conditionalFormatting sqref="C7:C9">
    <cfRule type="duplicateValues" dxfId="2" priority="1829"/>
  </conditionalFormatting>
  <conditionalFormatting sqref="C7:C9">
    <cfRule type="duplicateValues" dxfId="1" priority="1830"/>
    <cfRule type="duplicateValues" dxfId="0" priority="1831"/>
  </conditionalFormatting>
  <dataValidations count="2">
    <dataValidation type="custom" allowBlank="1" showInputMessage="1" showErrorMessage="1" sqref="A1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3:A15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6</v>
      </c>
    </row>
    <row r="8" spans="2:2">
      <c r="B8" s="13" t="s">
        <v>7</v>
      </c>
    </row>
    <row r="9" spans="2:2">
      <c r="B9" s="1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1:L11"/>
  <sheetViews>
    <sheetView workbookViewId="0">
      <selection activeCell="B11" sqref="B11:L11"/>
    </sheetView>
  </sheetViews>
  <sheetFormatPr defaultRowHeight="15"/>
  <sheetData>
    <row r="11" spans="2:12">
      <c r="B11" s="32">
        <v>1</v>
      </c>
      <c r="C11" s="36">
        <v>44348</v>
      </c>
      <c r="D11" s="37" t="s">
        <v>23</v>
      </c>
      <c r="E11" s="37" t="s">
        <v>22</v>
      </c>
      <c r="F11" s="37" t="s">
        <v>24</v>
      </c>
      <c r="G11" s="37" t="s">
        <v>25</v>
      </c>
      <c r="H11" s="35">
        <v>5</v>
      </c>
      <c r="I11" s="31">
        <v>40</v>
      </c>
      <c r="J11" s="31">
        <f>H11*8</f>
        <v>40</v>
      </c>
      <c r="K11" s="31">
        <v>20</v>
      </c>
      <c r="L11" s="31">
        <f>H11*I11+J11+K11</f>
        <v>260</v>
      </c>
    </row>
  </sheetData>
  <conditionalFormatting sqref="D11">
    <cfRule type="duplicateValues" dxfId="68" priority="29"/>
  </conditionalFormatting>
  <conditionalFormatting sqref="G11">
    <cfRule type="duplicateValues" dxfId="67" priority="28"/>
  </conditionalFormatting>
  <conditionalFormatting sqref="G11">
    <cfRule type="duplicateValues" dxfId="66" priority="27"/>
  </conditionalFormatting>
  <conditionalFormatting sqref="G11">
    <cfRule type="duplicateValues" dxfId="65" priority="26"/>
  </conditionalFormatting>
  <conditionalFormatting sqref="D11">
    <cfRule type="duplicateValues" dxfId="64" priority="25"/>
  </conditionalFormatting>
  <conditionalFormatting sqref="G11">
    <cfRule type="duplicateValues" dxfId="63" priority="24"/>
  </conditionalFormatting>
  <conditionalFormatting sqref="D11">
    <cfRule type="duplicateValues" dxfId="62" priority="22"/>
    <cfRule type="duplicateValues" dxfId="61" priority="23"/>
  </conditionalFormatting>
  <conditionalFormatting sqref="D11">
    <cfRule type="duplicateValues" dxfId="60" priority="21"/>
  </conditionalFormatting>
  <conditionalFormatting sqref="G11">
    <cfRule type="duplicateValues" dxfId="59" priority="20" stopIfTrue="1"/>
  </conditionalFormatting>
  <conditionalFormatting sqref="D11">
    <cfRule type="duplicateValues" dxfId="58" priority="19" stopIfTrue="1"/>
  </conditionalFormatting>
  <conditionalFormatting sqref="D11">
    <cfRule type="duplicateValues" dxfId="57" priority="18"/>
  </conditionalFormatting>
  <conditionalFormatting sqref="D11">
    <cfRule type="duplicateValues" dxfId="56" priority="17"/>
  </conditionalFormatting>
  <conditionalFormatting sqref="G11">
    <cfRule type="duplicateValues" dxfId="55" priority="15"/>
    <cfRule type="duplicateValues" dxfId="54" priority="16"/>
  </conditionalFormatting>
  <conditionalFormatting sqref="D11">
    <cfRule type="duplicateValues" dxfId="53" priority="13"/>
    <cfRule type="duplicateValues" dxfId="52" priority="14"/>
  </conditionalFormatting>
  <conditionalFormatting sqref="D11">
    <cfRule type="duplicateValues" dxfId="51" priority="11"/>
    <cfRule type="duplicateValues" dxfId="50" priority="12"/>
  </conditionalFormatting>
  <conditionalFormatting sqref="D11">
    <cfRule type="duplicateValues" dxfId="49" priority="10"/>
  </conditionalFormatting>
  <conditionalFormatting sqref="G11">
    <cfRule type="duplicateValues" dxfId="48" priority="9" stopIfTrue="1"/>
  </conditionalFormatting>
  <conditionalFormatting sqref="D11">
    <cfRule type="duplicateValues" dxfId="47" priority="8" stopIfTrue="1"/>
  </conditionalFormatting>
  <conditionalFormatting sqref="D11">
    <cfRule type="duplicateValues" dxfId="46" priority="7"/>
  </conditionalFormatting>
  <conditionalFormatting sqref="D11">
    <cfRule type="duplicateValues" dxfId="45" priority="6"/>
  </conditionalFormatting>
  <conditionalFormatting sqref="D11">
    <cfRule type="duplicateValues" dxfId="44" priority="5"/>
  </conditionalFormatting>
  <conditionalFormatting sqref="G11">
    <cfRule type="duplicateValues" dxfId="43" priority="3"/>
    <cfRule type="duplicateValues" dxfId="42" priority="4"/>
  </conditionalFormatting>
  <conditionalFormatting sqref="D11">
    <cfRule type="duplicateValues" dxfId="41" priority="1"/>
    <cfRule type="duplicateValues" dxfId="4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2021-07-05T08:30:33Z</cp:lastPrinted>
  <dcterms:created xsi:type="dcterms:W3CDTF">2010-04-08T11:28:01Z</dcterms:created>
  <dcterms:modified xsi:type="dcterms:W3CDTF">2021-07-06T09:29:12Z</dcterms:modified>
</cp:coreProperties>
</file>