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9" i="1"/>
  <c r="K8"/>
  <c r="M8" s="1"/>
  <c r="K6"/>
  <c r="M6" s="1"/>
  <c r="K5"/>
  <c r="M5" s="1"/>
  <c r="K7"/>
  <c r="M7" s="1"/>
  <c r="K4"/>
  <c r="M4" s="1"/>
</calcChain>
</file>

<file path=xl/sharedStrings.xml><?xml version="1.0" encoding="utf-8"?>
<sst xmlns="http://schemas.openxmlformats.org/spreadsheetml/2006/main" count="49" uniqueCount="37">
  <si>
    <t>INVOICE
PRAGATI LOGISTICS,SAMANTA SAHI KHUNTIA LANE,8984191006
GST No:21AGHPB9356M1Z9</t>
  </si>
  <si>
    <t>HSN</t>
  </si>
  <si>
    <t>DD</t>
  </si>
  <si>
    <t>10/5/2025</t>
  </si>
  <si>
    <t>PL/BH/01007/25-26</t>
  </si>
  <si>
    <t>996791</t>
  </si>
  <si>
    <t>096</t>
  </si>
  <si>
    <t>16/5/2025</t>
  </si>
  <si>
    <t>PL/BH/01152/25-26</t>
  </si>
  <si>
    <t>0114</t>
  </si>
  <si>
    <t>14/5/2025</t>
  </si>
  <si>
    <t>PL/BH/01071/25-26</t>
  </si>
  <si>
    <t>102</t>
  </si>
  <si>
    <t>13/5/2025</t>
  </si>
  <si>
    <t>PL/BH/01065/25-26</t>
  </si>
  <si>
    <t>101</t>
  </si>
  <si>
    <t>PL/BH/01350/25-26</t>
  </si>
  <si>
    <t>Total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</si>
  <si>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</si>
  <si>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</si>
  <si>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SL</t>
  </si>
  <si>
    <t>DATE</t>
  </si>
  <si>
    <t>LRNO</t>
  </si>
  <si>
    <t>UDALA</t>
  </si>
  <si>
    <t>BERHAMPUR</t>
  </si>
  <si>
    <t>BARIPADA</t>
  </si>
  <si>
    <t>BBSR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</si>
  <si>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</si>
  <si>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</si>
  <si>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</si>
  <si>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</si>
  <si>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</si>
  <si>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</si>
  <si>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</si>
  <si>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</si>
  <si>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Bill Date: 31/05/2025
Bill #:Inv-6258/25-26
Total Amount: 19882.00
</t>
  </si>
  <si>
    <t xml:space="preserve">KRISSOL INDIA PRIVATE LIMITED
Address: VIM- 46  SAILASHREE VIHAR, CHANDRASEKHARPUR BHUBANESWAR,9437135655
GST No:21AAFCK4170R1Z9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</si>
</sst>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7</xdr:col>
      <xdr:colOff>152400</xdr:colOff>
      <xdr:row>0</xdr:row>
      <xdr:rowOff>993940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47625"/>
          <a:ext cx="3848100" cy="94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S7" sqref="S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140625" style="1" bestFit="1" customWidth="1"/>
    <col min="4" max="4" width="7" style="1" bestFit="1" customWidth="1"/>
    <col min="5" max="5" width="6.42578125" style="1" bestFit="1" customWidth="1"/>
    <col min="6" max="6" width="12.140625" style="1" bestFit="1" customWidth="1"/>
    <col min="7" max="7" width="7.5703125" style="1" bestFit="1" customWidth="1"/>
    <col min="8" max="8" width="5.42578125" style="1" bestFit="1" customWidth="1"/>
    <col min="9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0</v>
      </c>
      <c r="K1" s="14"/>
      <c r="L1" s="14"/>
      <c r="M1" s="14"/>
    </row>
    <row r="2" spans="1:13" ht="79.5" customHeight="1">
      <c r="A2" s="11" t="s">
        <v>36</v>
      </c>
      <c r="B2" s="12"/>
      <c r="C2" s="12"/>
      <c r="D2" s="12"/>
      <c r="E2" s="12"/>
      <c r="F2" s="12"/>
      <c r="G2" s="12"/>
      <c r="H2" s="12"/>
      <c r="I2" s="13"/>
      <c r="J2" s="14" t="s">
        <v>35</v>
      </c>
      <c r="K2" s="14"/>
      <c r="L2" s="14"/>
      <c r="M2" s="14"/>
    </row>
    <row r="3" spans="1:13" s="16" customFormat="1">
      <c r="A3" s="5" t="s">
        <v>20</v>
      </c>
      <c r="B3" s="5" t="s">
        <v>21</v>
      </c>
      <c r="C3" s="5" t="s">
        <v>22</v>
      </c>
      <c r="D3" s="5" t="s">
        <v>1</v>
      </c>
      <c r="E3" s="5" t="s">
        <v>27</v>
      </c>
      <c r="F3" s="5" t="s">
        <v>28</v>
      </c>
      <c r="G3" s="5" t="s">
        <v>29</v>
      </c>
      <c r="H3" s="5" t="s">
        <v>30</v>
      </c>
      <c r="I3" s="15" t="s">
        <v>31</v>
      </c>
      <c r="J3" s="15" t="s">
        <v>32</v>
      </c>
      <c r="K3" s="15" t="s">
        <v>2</v>
      </c>
      <c r="L3" s="15" t="s">
        <v>33</v>
      </c>
      <c r="M3" s="15" t="s">
        <v>34</v>
      </c>
    </row>
    <row r="4" spans="1:13" ht="30">
      <c r="A4" s="4">
        <v>1</v>
      </c>
      <c r="B4" s="4" t="s">
        <v>3</v>
      </c>
      <c r="C4" s="4" t="s">
        <v>4</v>
      </c>
      <c r="D4" s="4" t="s">
        <v>5</v>
      </c>
      <c r="E4" s="10" t="s">
        <v>26</v>
      </c>
      <c r="F4" s="4" t="s">
        <v>23</v>
      </c>
      <c r="G4" s="4" t="s">
        <v>6</v>
      </c>
      <c r="H4" s="4">
        <v>15</v>
      </c>
      <c r="I4" s="6">
        <v>60</v>
      </c>
      <c r="J4" s="6">
        <v>30</v>
      </c>
      <c r="K4" s="6">
        <f>H4*15</f>
        <v>225</v>
      </c>
      <c r="L4" s="6">
        <v>50</v>
      </c>
      <c r="M4" s="6">
        <f>H4*I4+J4+K4+L4</f>
        <v>1205</v>
      </c>
    </row>
    <row r="5" spans="1:13" ht="30">
      <c r="A5" s="4">
        <v>2</v>
      </c>
      <c r="B5" s="4" t="s">
        <v>13</v>
      </c>
      <c r="C5" s="4" t="s">
        <v>14</v>
      </c>
      <c r="D5" s="4" t="s">
        <v>5</v>
      </c>
      <c r="E5" s="10" t="s">
        <v>26</v>
      </c>
      <c r="F5" s="4" t="s">
        <v>23</v>
      </c>
      <c r="G5" s="4" t="s">
        <v>15</v>
      </c>
      <c r="H5" s="4">
        <v>99</v>
      </c>
      <c r="I5" s="6">
        <v>50</v>
      </c>
      <c r="J5" s="6">
        <v>198</v>
      </c>
      <c r="K5" s="6">
        <f>H5*15</f>
        <v>1485</v>
      </c>
      <c r="L5" s="6">
        <v>50</v>
      </c>
      <c r="M5" s="6">
        <f>H5*I5+J5+K5+L5</f>
        <v>6683</v>
      </c>
    </row>
    <row r="6" spans="1:13" ht="30">
      <c r="A6" s="4">
        <v>3</v>
      </c>
      <c r="B6" s="4" t="s">
        <v>10</v>
      </c>
      <c r="C6" s="4" t="s">
        <v>11</v>
      </c>
      <c r="D6" s="4" t="s">
        <v>5</v>
      </c>
      <c r="E6" s="10" t="s">
        <v>26</v>
      </c>
      <c r="F6" s="4" t="s">
        <v>24</v>
      </c>
      <c r="G6" s="4" t="s">
        <v>12</v>
      </c>
      <c r="H6" s="4">
        <v>40</v>
      </c>
      <c r="I6" s="6">
        <v>60</v>
      </c>
      <c r="J6" s="6">
        <v>80</v>
      </c>
      <c r="K6" s="6">
        <f>H6*15</f>
        <v>600</v>
      </c>
      <c r="L6" s="6">
        <v>50</v>
      </c>
      <c r="M6" s="6">
        <f>H6*I6+J6+K6+L6</f>
        <v>3130</v>
      </c>
    </row>
    <row r="7" spans="1:13" ht="30">
      <c r="A7" s="4">
        <v>4</v>
      </c>
      <c r="B7" s="4" t="s">
        <v>10</v>
      </c>
      <c r="C7" s="4" t="s">
        <v>16</v>
      </c>
      <c r="D7" s="4" t="s">
        <v>5</v>
      </c>
      <c r="E7" s="10" t="s">
        <v>26</v>
      </c>
      <c r="F7" s="4" t="s">
        <v>24</v>
      </c>
      <c r="G7" s="4" t="s">
        <v>12</v>
      </c>
      <c r="H7" s="4">
        <v>40</v>
      </c>
      <c r="I7" s="6">
        <v>112.5</v>
      </c>
      <c r="J7" s="6">
        <v>80</v>
      </c>
      <c r="K7" s="6">
        <f>H7*15</f>
        <v>600</v>
      </c>
      <c r="L7" s="6">
        <v>0</v>
      </c>
      <c r="M7" s="6">
        <f>H7*I7+J7+K7+L7</f>
        <v>5180</v>
      </c>
    </row>
    <row r="8" spans="1:13" ht="30">
      <c r="A8" s="4">
        <v>5</v>
      </c>
      <c r="B8" s="4" t="s">
        <v>7</v>
      </c>
      <c r="C8" s="4" t="s">
        <v>8</v>
      </c>
      <c r="D8" s="4" t="s">
        <v>5</v>
      </c>
      <c r="E8" s="10" t="s">
        <v>26</v>
      </c>
      <c r="F8" s="4" t="s">
        <v>25</v>
      </c>
      <c r="G8" s="4" t="s">
        <v>9</v>
      </c>
      <c r="H8" s="4">
        <v>42</v>
      </c>
      <c r="I8" s="6">
        <v>69.523809523809518</v>
      </c>
      <c r="J8" s="6">
        <v>84</v>
      </c>
      <c r="K8" s="6">
        <f>H8*15</f>
        <v>630</v>
      </c>
      <c r="L8" s="6">
        <v>50</v>
      </c>
      <c r="M8" s="6">
        <f>H8*I8+J8+K8+L8</f>
        <v>3684</v>
      </c>
    </row>
    <row r="9" spans="1:13" s="3" customFormat="1">
      <c r="A9" s="8" t="s">
        <v>17</v>
      </c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7">
        <f>SUM(M4:M8)</f>
        <v>19882</v>
      </c>
    </row>
    <row r="10" spans="1:13" s="3" customFormat="1" ht="30" customHeight="1">
      <c r="A10" s="8" t="s">
        <v>18</v>
      </c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  <c r="M10" s="9"/>
    </row>
    <row r="11" spans="1:13" s="3" customFormat="1" ht="30" customHeight="1">
      <c r="A11" s="8" t="s">
        <v>19</v>
      </c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9"/>
    </row>
  </sheetData>
  <sortState ref="B4:L8">
    <sortCondition ref="B4"/>
  </sortState>
  <mergeCells count="7">
    <mergeCell ref="A9:L9"/>
    <mergeCell ref="A10:M10"/>
    <mergeCell ref="A11:M11"/>
    <mergeCell ref="J1:M1"/>
    <mergeCell ref="J2:M2"/>
    <mergeCell ref="A1:I1"/>
    <mergeCell ref="A2:I2"/>
  </mergeCells>
  <pageMargins left="0.91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2025-06-05T09:49:06Z</cp:lastPrinted>
  <dcterms:created xsi:type="dcterms:W3CDTF">2025-06-05T09:50:32Z</dcterms:created>
  <dcterms:modified xsi:type="dcterms:W3CDTF">2025-06-05T09:50:32Z</dcterms:modified>
</cp:coreProperties>
</file>