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Sheet1!$A$7:$E$154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H150" i="1" l="1"/>
  <c r="G153" i="1" l="1"/>
  <c r="H151" i="1"/>
  <c r="H15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<sst xmlns="http://schemas.openxmlformats.org/spreadsheetml/2006/main" count="1192" uniqueCount="431">
  <si>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</si>
  <si>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</si>
  <si>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</si>
  <si>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</si>
  <si>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</si>
  <si>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</si>
  <si>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</si>
  <si>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</si>
  <si>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</si>
  <si>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</si>
  <si>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</si>
  <si>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</si>
  <si>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</si>
  <si>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</si>
  <si>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</si>
  <si>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</si>
  <si>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</si>
  <si>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</si>
  <si>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</si>
  <si>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</si>
  <si>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</si>
  <si>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</si>
  <si>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</si>
  <si>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MAA ADISHAKTI AGENCY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</si>
  <si>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</si>
  <si>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</si>
  <si>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</si>
  <si>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</si>
  <si>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</si>
  <si>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</si>
  <si>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</si>
  <si>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</si>
  <si>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</si>
  <si>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</si>
  <si>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</si>
  <si>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INVOICE DATE : 31/05/2024</t>
  </si>
  <si>
    <t>MONTH   : MAY, 2024.</t>
  </si>
  <si>
    <t>HRT-235</t>
  </si>
  <si>
    <t>HRT-236</t>
  </si>
  <si>
    <t>HRT-238</t>
  </si>
  <si>
    <t>HRT-240</t>
  </si>
  <si>
    <t>HRT-241</t>
  </si>
  <si>
    <t>HRT-242</t>
  </si>
  <si>
    <t>HRT-244</t>
  </si>
  <si>
    <t>HRT-245</t>
  </si>
  <si>
    <t>HRT-246</t>
  </si>
  <si>
    <t>HRT-247</t>
  </si>
  <si>
    <t>HRT-248</t>
  </si>
  <si>
    <t>HRT-249</t>
  </si>
  <si>
    <t>HRT-250</t>
  </si>
  <si>
    <t>HRT-252</t>
  </si>
  <si>
    <t>HRT-253</t>
  </si>
  <si>
    <t>HRT-255</t>
  </si>
  <si>
    <t>HRT-256</t>
  </si>
  <si>
    <t>HRT-257</t>
  </si>
  <si>
    <t>HRT-258</t>
  </si>
  <si>
    <t>HRT-259</t>
  </si>
  <si>
    <t>HRT-260</t>
  </si>
  <si>
    <t>HRT-261</t>
  </si>
  <si>
    <t>HRT-262</t>
  </si>
  <si>
    <t>HRT-263</t>
  </si>
  <si>
    <t>HRT-264</t>
  </si>
  <si>
    <t>HRT-265</t>
  </si>
  <si>
    <t>HRT-268</t>
  </si>
  <si>
    <t>HRT-270</t>
  </si>
  <si>
    <t>HRT-271</t>
  </si>
  <si>
    <t>HRT-272</t>
  </si>
  <si>
    <t>HRT-274</t>
  </si>
  <si>
    <t>HRT-275</t>
  </si>
  <si>
    <t>HRT-276</t>
  </si>
  <si>
    <t>HRT-277</t>
  </si>
  <si>
    <t>HRT-278</t>
  </si>
  <si>
    <t>HRT-279</t>
  </si>
  <si>
    <t>HRT-283</t>
  </si>
  <si>
    <t>HRT-284</t>
  </si>
  <si>
    <t>HRT-285</t>
  </si>
  <si>
    <t>HRT-287</t>
  </si>
  <si>
    <t>HRT-289</t>
  </si>
  <si>
    <t>HRT-290</t>
  </si>
  <si>
    <t>HRT-291</t>
  </si>
  <si>
    <t>HRT-292</t>
  </si>
  <si>
    <t>HRT-293</t>
  </si>
  <si>
    <t>HRT-294</t>
  </si>
  <si>
    <t>HRT-295</t>
  </si>
  <si>
    <t>HRT-296</t>
  </si>
  <si>
    <t>HRT-298</t>
  </si>
  <si>
    <t>HRT-299</t>
  </si>
  <si>
    <t>HRT-300</t>
  </si>
  <si>
    <t>HRT-301</t>
  </si>
  <si>
    <t>HRT-302</t>
  </si>
  <si>
    <t>HRT-303</t>
  </si>
  <si>
    <t>HRT-304</t>
  </si>
  <si>
    <t>HRT-308</t>
  </si>
  <si>
    <t>HRT-309</t>
  </si>
  <si>
    <t>HRT-310</t>
  </si>
  <si>
    <t>HRT-312</t>
  </si>
  <si>
    <t>HRT-313</t>
  </si>
  <si>
    <t>HRT-315</t>
  </si>
  <si>
    <t>HRT-316</t>
  </si>
  <si>
    <t>HRT-317</t>
  </si>
  <si>
    <t>HRT-319</t>
  </si>
  <si>
    <t>HRT-320</t>
  </si>
  <si>
    <t>HRT-321</t>
  </si>
  <si>
    <t>HRT-322</t>
  </si>
  <si>
    <t>HRT-323</t>
  </si>
  <si>
    <t>HRT-325</t>
  </si>
  <si>
    <t>HRT-326</t>
  </si>
  <si>
    <t>HRT-328</t>
  </si>
  <si>
    <t>HRT-330</t>
  </si>
  <si>
    <t>HRT-331</t>
  </si>
  <si>
    <t>HRT-332</t>
  </si>
  <si>
    <t>HRT-334</t>
  </si>
  <si>
    <t>HRT-336</t>
  </si>
  <si>
    <t>HRT-337</t>
  </si>
  <si>
    <t>HRT-338</t>
  </si>
  <si>
    <t>HRT-339</t>
  </si>
  <si>
    <t>HRT-340</t>
  </si>
  <si>
    <t>HRT-341</t>
  </si>
  <si>
    <t>HRT-342</t>
  </si>
  <si>
    <t>HRT-343</t>
  </si>
  <si>
    <t>HRT-344</t>
  </si>
  <si>
    <t>HRT-346</t>
  </si>
  <si>
    <t>HRT-347</t>
  </si>
  <si>
    <t>HRT-349</t>
  </si>
  <si>
    <t>HRT-350</t>
  </si>
  <si>
    <t>HRT-351</t>
  </si>
  <si>
    <t>HRT-353</t>
  </si>
  <si>
    <t>HRT-354</t>
  </si>
  <si>
    <t>HRT-355</t>
  </si>
  <si>
    <t>HRT-356</t>
  </si>
  <si>
    <t>HRT-358</t>
  </si>
  <si>
    <t>HRT-360</t>
  </si>
  <si>
    <t>HRT-361</t>
  </si>
  <si>
    <t>HRT-365</t>
  </si>
  <si>
    <t>HRT-370</t>
  </si>
  <si>
    <t>HRT-372</t>
  </si>
  <si>
    <t>HRT-373</t>
  </si>
  <si>
    <t>HRT-374</t>
  </si>
  <si>
    <t>HRT-375</t>
  </si>
  <si>
    <t>HRT-376</t>
  </si>
  <si>
    <t>HRT-380</t>
  </si>
  <si>
    <t>HRT-381</t>
  </si>
  <si>
    <t>HRT-382</t>
  </si>
  <si>
    <t>HRT-383</t>
  </si>
  <si>
    <t>HRT-384</t>
  </si>
  <si>
    <t>HRT-387</t>
  </si>
  <si>
    <t>HRT-389</t>
  </si>
  <si>
    <t>HRT-390</t>
  </si>
  <si>
    <t>HRT-391</t>
  </si>
  <si>
    <t>HRT-392</t>
  </si>
  <si>
    <t>HRT-393</t>
  </si>
  <si>
    <t>HRT-394</t>
  </si>
  <si>
    <t>HRT-395</t>
  </si>
  <si>
    <t>HRT-396</t>
  </si>
  <si>
    <t>HRT-397</t>
  </si>
  <si>
    <t>HRT-398</t>
  </si>
  <si>
    <t>HRT-399</t>
  </si>
  <si>
    <t>HRT-400</t>
  </si>
  <si>
    <t>HRT-403</t>
  </si>
  <si>
    <t>HRT-406</t>
  </si>
  <si>
    <t>HRT-407</t>
  </si>
  <si>
    <t>HRT-409</t>
  </si>
  <si>
    <t>HRT-410</t>
  </si>
  <si>
    <t>HRT-413</t>
  </si>
  <si>
    <t>HRT-414</t>
  </si>
  <si>
    <t>HRT-415</t>
  </si>
  <si>
    <t>HRT-416</t>
  </si>
  <si>
    <t>HRT-417</t>
  </si>
  <si>
    <t>HRT-418</t>
  </si>
  <si>
    <t>HRT-420</t>
  </si>
  <si>
    <t>HRT-423</t>
  </si>
  <si>
    <t>HRT-424</t>
  </si>
  <si>
    <t>HRT-426</t>
  </si>
  <si>
    <t>HRT-432</t>
  </si>
  <si>
    <t>HRT-433</t>
  </si>
  <si>
    <t>HRT-434</t>
  </si>
  <si>
    <t>HRT-435</t>
  </si>
  <si>
    <t>HRT-436</t>
  </si>
  <si>
    <t>HRT-437</t>
  </si>
  <si>
    <t>HRT-438</t>
  </si>
  <si>
    <t>HRT-439</t>
  </si>
  <si>
    <t>HRT-440</t>
  </si>
  <si>
    <t>HRT-441</t>
  </si>
  <si>
    <t>HRT-442</t>
  </si>
  <si>
    <t>HRT-443</t>
  </si>
  <si>
    <t>HRT-444</t>
  </si>
  <si>
    <t>HRT-447</t>
  </si>
  <si>
    <t>HRT-448</t>
  </si>
  <si>
    <t>HRT-449</t>
  </si>
  <si>
    <t>HRT-451</t>
  </si>
  <si>
    <t>HRT-454</t>
  </si>
  <si>
    <t>HRT-457</t>
  </si>
  <si>
    <t>HRT-458</t>
  </si>
  <si>
    <t>SL.</t>
  </si>
  <si>
    <t>DATE</t>
  </si>
  <si>
    <t>LR NO.</t>
  </si>
  <si>
    <t>INV. NO.</t>
  </si>
  <si>
    <t>FROM</t>
  </si>
  <si>
    <t>DESTINATION</t>
  </si>
  <si>
    <t>CASE</t>
  </si>
  <si>
    <t>INV. VALUE</t>
  </si>
  <si>
    <t>PARTY NAME</t>
  </si>
  <si>
    <t>01/5/2024</t>
  </si>
  <si>
    <t>A/202</t>
  </si>
  <si>
    <t>HRT-225</t>
  </si>
  <si>
    <t>CTC</t>
  </si>
  <si>
    <t>PATTAMUNDAI</t>
  </si>
  <si>
    <t>BABA AKHANDALAMANI ENTERPRISES</t>
  </si>
  <si>
    <t>A/203</t>
  </si>
  <si>
    <t>HRT-231</t>
  </si>
  <si>
    <t>BADAMBA</t>
  </si>
  <si>
    <t>SAI ENTERPRISESS</t>
  </si>
  <si>
    <t>A/204</t>
  </si>
  <si>
    <t>HRT-191</t>
  </si>
  <si>
    <t>DHENKANAL</t>
  </si>
  <si>
    <t>shree jagannath marketing dhenkanal</t>
  </si>
  <si>
    <t>02/5/2024</t>
  </si>
  <si>
    <t>A/205</t>
  </si>
  <si>
    <t>HRT-199</t>
  </si>
  <si>
    <t>BALICHANDRAPUR</t>
  </si>
  <si>
    <t>A/206</t>
  </si>
  <si>
    <t>HRT-204</t>
  </si>
  <si>
    <t>TIRTOL</t>
  </si>
  <si>
    <t>03/5/2024</t>
  </si>
  <si>
    <t>A/207</t>
  </si>
  <si>
    <t>PARADEEP</t>
  </si>
  <si>
    <t>A/208</t>
  </si>
  <si>
    <t>SALIPUR</t>
  </si>
  <si>
    <t>SNEHALATA TRADER</t>
  </si>
  <si>
    <t>A/209</t>
  </si>
  <si>
    <t>BARI</t>
  </si>
  <si>
    <t>A/210</t>
  </si>
  <si>
    <t>HRT-220</t>
  </si>
  <si>
    <t>NUAPATNA</t>
  </si>
  <si>
    <t>A/211</t>
  </si>
  <si>
    <t>HRT-232</t>
  </si>
  <si>
    <t>A/213</t>
  </si>
  <si>
    <t>HRT-233</t>
  </si>
  <si>
    <t>A/214</t>
  </si>
  <si>
    <t>KENDRAPARA</t>
  </si>
  <si>
    <t>SUPER VARITY STORE</t>
  </si>
  <si>
    <t>A/215</t>
  </si>
  <si>
    <t>KUAKHIA</t>
  </si>
  <si>
    <t>MAA MANGALA AGENCYY</t>
  </si>
  <si>
    <t>04/5/2024</t>
  </si>
  <si>
    <t>A/216</t>
  </si>
  <si>
    <t>HRT-215</t>
  </si>
  <si>
    <t>JAGATSINGHPUR</t>
  </si>
  <si>
    <t>A/217</t>
  </si>
  <si>
    <t>HRT-227</t>
  </si>
  <si>
    <t>A/218</t>
  </si>
  <si>
    <t>A/219</t>
  </si>
  <si>
    <t>06/5/2024</t>
  </si>
  <si>
    <t>A/220</t>
  </si>
  <si>
    <t>A/221</t>
  </si>
  <si>
    <t>A/222</t>
  </si>
  <si>
    <t>A/223</t>
  </si>
  <si>
    <t>07/5/2024</t>
  </si>
  <si>
    <t>A/224</t>
  </si>
  <si>
    <t>A/225</t>
  </si>
  <si>
    <t>HRT-187</t>
  </si>
  <si>
    <t>KUJANG</t>
  </si>
  <si>
    <t>GOBINDA V STORE</t>
  </si>
  <si>
    <t>A/276</t>
  </si>
  <si>
    <t>BALIKUDA</t>
  </si>
  <si>
    <t>maa shakti agency</t>
  </si>
  <si>
    <t>A/277</t>
  </si>
  <si>
    <t>A/278</t>
  </si>
  <si>
    <t>HRT-252/224</t>
  </si>
  <si>
    <t>KAMAKHYANAGAR</t>
  </si>
  <si>
    <t>S N TRADERS</t>
  </si>
  <si>
    <t>08/5/2024</t>
  </si>
  <si>
    <t>A/279</t>
  </si>
  <si>
    <t>A/280</t>
  </si>
  <si>
    <t>A/281</t>
  </si>
  <si>
    <t>A/282</t>
  </si>
  <si>
    <t>HRT-260/244</t>
  </si>
  <si>
    <t>A/283</t>
  </si>
  <si>
    <t>HRT-207</t>
  </si>
  <si>
    <t>KANDARPUR</t>
  </si>
  <si>
    <t xml:space="preserve">S S TRADERS </t>
  </si>
  <si>
    <t>A/284</t>
  </si>
  <si>
    <t>HRT-216/264</t>
  </si>
  <si>
    <t>A/285</t>
  </si>
  <si>
    <t>BATIPADA</t>
  </si>
  <si>
    <t>09/5/2024</t>
  </si>
  <si>
    <t>A/286</t>
  </si>
  <si>
    <t>A/287</t>
  </si>
  <si>
    <t>A/288</t>
  </si>
  <si>
    <t>HRT-221</t>
  </si>
  <si>
    <t>BARANGA</t>
  </si>
  <si>
    <t>maa adishakti agency</t>
  </si>
  <si>
    <t>A/289</t>
  </si>
  <si>
    <t>10/5/2024</t>
  </si>
  <si>
    <t>A/290</t>
  </si>
  <si>
    <t>A/291</t>
  </si>
  <si>
    <t>NISCHINTKOILI</t>
  </si>
  <si>
    <t>subhrajyoti traders nischintkoili</t>
  </si>
  <si>
    <t>A/292</t>
  </si>
  <si>
    <t>A/293</t>
  </si>
  <si>
    <t>A/294</t>
  </si>
  <si>
    <t>A/295</t>
  </si>
  <si>
    <t>11/5/2024</t>
  </si>
  <si>
    <t>A/296</t>
  </si>
  <si>
    <t>A/297</t>
  </si>
  <si>
    <t>A/298</t>
  </si>
  <si>
    <t>HRT-197</t>
  </si>
  <si>
    <t>13/5/2024</t>
  </si>
  <si>
    <t>A/299</t>
  </si>
  <si>
    <t>A/300</t>
  </si>
  <si>
    <t>A/301</t>
  </si>
  <si>
    <t>A/302</t>
  </si>
  <si>
    <t>14/5/2024</t>
  </si>
  <si>
    <t>A/303</t>
  </si>
  <si>
    <t>A/304</t>
  </si>
  <si>
    <t>A/305</t>
  </si>
  <si>
    <t>A/306</t>
  </si>
  <si>
    <t>A/307</t>
  </si>
  <si>
    <t>A/308</t>
  </si>
  <si>
    <t>A/309</t>
  </si>
  <si>
    <t>HRT-192/229</t>
  </si>
  <si>
    <t>ATHAGARH</t>
  </si>
  <si>
    <t>SAHOO AGENCIES</t>
  </si>
  <si>
    <t>A/311</t>
  </si>
  <si>
    <t>15/5/2024</t>
  </si>
  <si>
    <t>A/310</t>
  </si>
  <si>
    <t>A/312</t>
  </si>
  <si>
    <t>A/313</t>
  </si>
  <si>
    <t>A/314</t>
  </si>
  <si>
    <t>16/5/2024</t>
  </si>
  <si>
    <t>A/315</t>
  </si>
  <si>
    <t>A/316</t>
  </si>
  <si>
    <t>A/317</t>
  </si>
  <si>
    <t>A/318</t>
  </si>
  <si>
    <t>A/319</t>
  </si>
  <si>
    <t>17/5/2024</t>
  </si>
  <si>
    <t>A/320</t>
  </si>
  <si>
    <t>A/321</t>
  </si>
  <si>
    <t>A/322</t>
  </si>
  <si>
    <t>A/323</t>
  </si>
  <si>
    <t>A/324</t>
  </si>
  <si>
    <t>HRT-326/321</t>
  </si>
  <si>
    <t>A/325</t>
  </si>
  <si>
    <t>18/5/2024</t>
  </si>
  <si>
    <t>A/351</t>
  </si>
  <si>
    <t>A/352</t>
  </si>
  <si>
    <t>A/353</t>
  </si>
  <si>
    <t>A/354</t>
  </si>
  <si>
    <t>A/355</t>
  </si>
  <si>
    <t>A/356</t>
  </si>
  <si>
    <t>A/357</t>
  </si>
  <si>
    <t>A/358</t>
  </si>
  <si>
    <t>20/5/2024</t>
  </si>
  <si>
    <t>A/359</t>
  </si>
  <si>
    <t>A/360</t>
  </si>
  <si>
    <t>A/361</t>
  </si>
  <si>
    <t>A/362</t>
  </si>
  <si>
    <t>A/363</t>
  </si>
  <si>
    <t>A/364</t>
  </si>
  <si>
    <t>MAHAVEER TRADERS</t>
  </si>
  <si>
    <t>A/365</t>
  </si>
  <si>
    <t>A/366</t>
  </si>
  <si>
    <t>21/5/2024</t>
  </si>
  <si>
    <t>A/367</t>
  </si>
  <si>
    <t>A/368</t>
  </si>
  <si>
    <t>A/369</t>
  </si>
  <si>
    <t>A/370</t>
  </si>
  <si>
    <t>A/372</t>
  </si>
  <si>
    <t>22/5/2024</t>
  </si>
  <si>
    <t>A/373</t>
  </si>
  <si>
    <t>A/374</t>
  </si>
  <si>
    <t>A/375</t>
  </si>
  <si>
    <t>A/376</t>
  </si>
  <si>
    <t>A/377</t>
  </si>
  <si>
    <t>23/5/2024</t>
  </si>
  <si>
    <t>A/378</t>
  </si>
  <si>
    <t>A/379</t>
  </si>
  <si>
    <t>A/380</t>
  </si>
  <si>
    <t>24/5/2024</t>
  </si>
  <si>
    <t>A/381</t>
  </si>
  <si>
    <t>A/382</t>
  </si>
  <si>
    <t>HRT-368</t>
  </si>
  <si>
    <t>A/383</t>
  </si>
  <si>
    <t>A/384</t>
  </si>
  <si>
    <t>HRT-372/358</t>
  </si>
  <si>
    <t>A/386</t>
  </si>
  <si>
    <t>A/387</t>
  </si>
  <si>
    <t>A/388</t>
  </si>
  <si>
    <t>27/5/2024</t>
  </si>
  <si>
    <t>A/389</t>
  </si>
  <si>
    <t>A/390</t>
  </si>
  <si>
    <t>A/391</t>
  </si>
  <si>
    <t>A/392</t>
  </si>
  <si>
    <t>A/393</t>
  </si>
  <si>
    <t>A/394</t>
  </si>
  <si>
    <t>A/395</t>
  </si>
  <si>
    <t>28/5/2024</t>
  </si>
  <si>
    <t>A/396</t>
  </si>
  <si>
    <t>A/397</t>
  </si>
  <si>
    <t>A/398</t>
  </si>
  <si>
    <t>A/399</t>
  </si>
  <si>
    <t>A/400</t>
  </si>
  <si>
    <t>A/426</t>
  </si>
  <si>
    <t>A/427</t>
  </si>
  <si>
    <t>A/428</t>
  </si>
  <si>
    <t>A/429</t>
  </si>
  <si>
    <t>29/5/2024</t>
  </si>
  <si>
    <t>A/430</t>
  </si>
  <si>
    <t>A/431</t>
  </si>
  <si>
    <t>A/432</t>
  </si>
  <si>
    <t>A/433</t>
  </si>
  <si>
    <t>A/434</t>
  </si>
  <si>
    <t>30/5/2024</t>
  </si>
  <si>
    <t>A/435</t>
  </si>
  <si>
    <t>subhrajyoti traders</t>
  </si>
  <si>
    <t>A/436</t>
  </si>
  <si>
    <t>A/437</t>
  </si>
  <si>
    <t>A/438</t>
  </si>
  <si>
    <t>AKHANDALAMANI ENTERPRISES</t>
  </si>
  <si>
    <t>A/439</t>
  </si>
  <si>
    <t>A/440</t>
  </si>
  <si>
    <t>A/441</t>
  </si>
  <si>
    <t>31/5/2024</t>
  </si>
  <si>
    <t>A/442</t>
  </si>
  <si>
    <t>A/443</t>
  </si>
  <si>
    <t>A/444</t>
  </si>
  <si>
    <t>A/445</t>
  </si>
  <si>
    <t>shree jagannath marketing</t>
  </si>
  <si>
    <t>A/446</t>
  </si>
  <si>
    <t>(RUPEES FOUR LAKH EIGHTEEN THOUSAND FOUR HUNDRED TWENTY THREE ONLY)</t>
  </si>
  <si>
    <t>BILL NO. : 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</si>
</sst>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&quot;&quot;0.00&quot; CB&quot;"/>
    <numFmt numFmtId="166" formatCode="&quot;&quot;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165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0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10" fillId="0" borderId="1" xfId="0" applyNumberFormat="1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9" fillId="0" borderId="5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right" vertical="center"/>
    </xf>
    <xf numFmtId="0" fontId="11" fillId="0" borderId="4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topLeftCell="A149" zoomScale="145" zoomScaleNormal="145" workbookViewId="0">
      <selection activeCell="I157" sqref="I157"/>
    </sheetView>
  </sheetViews>
  <sheetFormatPr defaultColWidth="5" defaultRowHeight="15" customHeight="1" x14ac:dyDescent="0.25"/>
  <cols>
    <col min="1" max="1" width="5.42578125" style="8" customWidth="1"/>
    <col min="2" max="2" width="10.7109375" style="19" customWidth="1"/>
    <col min="3" max="3" width="7.28515625" style="2" customWidth="1"/>
    <col min="4" max="4" width="12.140625" style="7" bestFit="1" customWidth="1"/>
    <col min="5" max="5" width="6.28515625" style="12" customWidth="1"/>
    <col min="6" max="6" width="17.85546875" style="9" bestFit="1" customWidth="1"/>
    <col min="7" max="7" width="7.140625" style="9" customWidth="1"/>
    <col min="8" max="8" width="12.28515625" style="9" bestFit="1" customWidth="1"/>
    <col min="9" max="9" width="35.140625" style="9" bestFit="1" customWidth="1"/>
    <col min="10" max="16384" width="5" style="9"/>
  </cols>
  <sheetData>
    <row r="1" spans="1:9" s="3" customFormat="1" ht="15" customHeight="1" x14ac:dyDescent="0.25">
      <c r="A1" s="3" t="s">
        <v>0</v>
      </c>
      <c r="B1" s="16"/>
      <c r="F1" s="10" t="s">
        <v>36</v>
      </c>
    </row>
    <row r="2" spans="1:9" s="3" customFormat="1" ht="15" customHeight="1" x14ac:dyDescent="0.25">
      <c r="A2" s="4" t="s">
        <v>2</v>
      </c>
      <c r="B2" s="17"/>
      <c r="F2" s="10" t="s">
        <v>430</v>
      </c>
    </row>
    <row r="3" spans="1:9" s="3" customFormat="1" ht="15" customHeight="1" x14ac:dyDescent="0.25">
      <c r="A3" s="6" t="s">
        <v>1</v>
      </c>
      <c r="B3" s="18"/>
      <c r="F3" s="10" t="s">
        <v>35</v>
      </c>
    </row>
    <row r="4" spans="1:9" s="3" customFormat="1" ht="15" customHeight="1" x14ac:dyDescent="0.25">
      <c r="A4" s="6" t="s">
        <v>3</v>
      </c>
      <c r="C4" s="18"/>
      <c r="F4" s="10" t="s">
        <v>4</v>
      </c>
    </row>
    <row r="5" spans="1:9" s="3" customFormat="1" ht="15" customHeight="1" x14ac:dyDescent="0.25">
      <c r="A5" s="6"/>
      <c r="B5" s="18"/>
      <c r="F5" s="3" t="s">
        <v>5</v>
      </c>
    </row>
    <row r="6" spans="1:9" s="3" customFormat="1" ht="15" customHeight="1" x14ac:dyDescent="0.25">
      <c r="A6" s="6"/>
      <c r="B6" s="18"/>
      <c r="C6" s="6"/>
      <c r="D6" s="5"/>
      <c r="E6" s="11"/>
    </row>
    <row r="7" spans="1:9" s="13" customFormat="1" ht="15" customHeight="1" x14ac:dyDescent="0.25">
      <c r="A7" s="28" t="s">
        <v>193</v>
      </c>
      <c r="B7" s="28" t="s">
        <v>194</v>
      </c>
      <c r="C7" s="28" t="s">
        <v>195</v>
      </c>
      <c r="D7" s="28" t="s">
        <v>196</v>
      </c>
      <c r="E7" s="28" t="s">
        <v>197</v>
      </c>
      <c r="F7" s="28" t="s">
        <v>198</v>
      </c>
      <c r="G7" s="28" t="s">
        <v>199</v>
      </c>
      <c r="H7" s="29" t="s">
        <v>200</v>
      </c>
      <c r="I7" s="28" t="s">
        <v>201</v>
      </c>
    </row>
    <row r="8" spans="1:9" s="13" customFormat="1" ht="15" customHeight="1" x14ac:dyDescent="0.25">
      <c r="A8" s="30">
        <v>1</v>
      </c>
      <c r="B8" s="31" t="s">
        <v>202</v>
      </c>
      <c r="C8" s="31" t="s">
        <v>203</v>
      </c>
      <c r="D8" s="31" t="s">
        <v>204</v>
      </c>
      <c r="E8" s="32" t="s">
        <v>205</v>
      </c>
      <c r="F8" s="31" t="s">
        <v>206</v>
      </c>
      <c r="G8" s="31">
        <v>220</v>
      </c>
      <c r="H8" s="33">
        <v>280747.28000000003</v>
      </c>
      <c r="I8" s="31" t="s">
        <v>207</v>
      </c>
    </row>
    <row r="9" spans="1:9" s="13" customFormat="1" ht="15" customHeight="1" x14ac:dyDescent="0.25">
      <c r="A9" s="30">
        <f>A8+1</f>
        <v>2</v>
      </c>
      <c r="B9" s="31" t="s">
        <v>202</v>
      </c>
      <c r="C9" s="31" t="s">
        <v>208</v>
      </c>
      <c r="D9" s="31" t="s">
        <v>209</v>
      </c>
      <c r="E9" s="32" t="s">
        <v>205</v>
      </c>
      <c r="F9" s="31" t="s">
        <v>210</v>
      </c>
      <c r="G9" s="31">
        <v>101</v>
      </c>
      <c r="H9" s="33">
        <v>130836.13</v>
      </c>
      <c r="I9" s="31" t="s">
        <v>211</v>
      </c>
    </row>
    <row r="10" spans="1:9" s="13" customFormat="1" ht="15" customHeight="1" x14ac:dyDescent="0.25">
      <c r="A10" s="30">
        <f t="shared" ref="A10:A73" si="0">A9+1</f>
        <v>3</v>
      </c>
      <c r="B10" s="31" t="s">
        <v>202</v>
      </c>
      <c r="C10" s="31" t="s">
        <v>212</v>
      </c>
      <c r="D10" s="31" t="s">
        <v>213</v>
      </c>
      <c r="E10" s="32" t="s">
        <v>205</v>
      </c>
      <c r="F10" s="31" t="s">
        <v>214</v>
      </c>
      <c r="G10" s="31">
        <v>91</v>
      </c>
      <c r="H10" s="33">
        <v>148862.35999999999</v>
      </c>
      <c r="I10" s="31" t="s">
        <v>215</v>
      </c>
    </row>
    <row r="11" spans="1:9" s="13" customFormat="1" ht="15" customHeight="1" x14ac:dyDescent="0.25">
      <c r="A11" s="30">
        <f t="shared" si="0"/>
        <v>4</v>
      </c>
      <c r="B11" s="31" t="s">
        <v>216</v>
      </c>
      <c r="C11" s="31" t="s">
        <v>217</v>
      </c>
      <c r="D11" s="31" t="s">
        <v>218</v>
      </c>
      <c r="E11" s="32" t="s">
        <v>205</v>
      </c>
      <c r="F11" s="31" t="s">
        <v>219</v>
      </c>
      <c r="G11" s="31">
        <v>142</v>
      </c>
      <c r="H11" s="33">
        <v>144827</v>
      </c>
      <c r="I11" s="31" t="s">
        <v>13</v>
      </c>
    </row>
    <row r="12" spans="1:9" s="13" customFormat="1" ht="15" customHeight="1" x14ac:dyDescent="0.25">
      <c r="A12" s="30">
        <f t="shared" si="0"/>
        <v>5</v>
      </c>
      <c r="B12" s="31" t="s">
        <v>216</v>
      </c>
      <c r="C12" s="31" t="s">
        <v>220</v>
      </c>
      <c r="D12" s="31" t="s">
        <v>221</v>
      </c>
      <c r="E12" s="32" t="s">
        <v>205</v>
      </c>
      <c r="F12" s="31" t="s">
        <v>222</v>
      </c>
      <c r="G12" s="31">
        <v>271</v>
      </c>
      <c r="H12" s="33">
        <v>330652.83</v>
      </c>
      <c r="I12" s="31" t="s">
        <v>11</v>
      </c>
    </row>
    <row r="13" spans="1:9" s="13" customFormat="1" ht="15" customHeight="1" x14ac:dyDescent="0.25">
      <c r="A13" s="30">
        <f t="shared" si="0"/>
        <v>6</v>
      </c>
      <c r="B13" s="31" t="s">
        <v>223</v>
      </c>
      <c r="C13" s="31" t="s">
        <v>224</v>
      </c>
      <c r="D13" s="31" t="s">
        <v>38</v>
      </c>
      <c r="E13" s="32" t="s">
        <v>205</v>
      </c>
      <c r="F13" s="31" t="s">
        <v>225</v>
      </c>
      <c r="G13" s="31">
        <v>126</v>
      </c>
      <c r="H13" s="33">
        <v>223243.07</v>
      </c>
      <c r="I13" s="31" t="s">
        <v>12</v>
      </c>
    </row>
    <row r="14" spans="1:9" s="13" customFormat="1" ht="15" customHeight="1" x14ac:dyDescent="0.25">
      <c r="A14" s="30">
        <f t="shared" si="0"/>
        <v>7</v>
      </c>
      <c r="B14" s="31" t="s">
        <v>223</v>
      </c>
      <c r="C14" s="31" t="s">
        <v>226</v>
      </c>
      <c r="D14" s="31" t="s">
        <v>39</v>
      </c>
      <c r="E14" s="32" t="s">
        <v>205</v>
      </c>
      <c r="F14" s="31" t="s">
        <v>227</v>
      </c>
      <c r="G14" s="31">
        <v>166</v>
      </c>
      <c r="H14" s="33">
        <v>207180.15</v>
      </c>
      <c r="I14" s="31" t="s">
        <v>228</v>
      </c>
    </row>
    <row r="15" spans="1:9" s="13" customFormat="1" ht="15" customHeight="1" x14ac:dyDescent="0.25">
      <c r="A15" s="30">
        <f t="shared" si="0"/>
        <v>8</v>
      </c>
      <c r="B15" s="31" t="s">
        <v>223</v>
      </c>
      <c r="C15" s="31" t="s">
        <v>229</v>
      </c>
      <c r="D15" s="31" t="s">
        <v>37</v>
      </c>
      <c r="E15" s="32" t="s">
        <v>205</v>
      </c>
      <c r="F15" s="31" t="s">
        <v>230</v>
      </c>
      <c r="G15" s="31">
        <v>104</v>
      </c>
      <c r="H15" s="33">
        <v>117675.16</v>
      </c>
      <c r="I15" s="31" t="s">
        <v>9</v>
      </c>
    </row>
    <row r="16" spans="1:9" s="13" customFormat="1" ht="15" customHeight="1" x14ac:dyDescent="0.25">
      <c r="A16" s="30">
        <f t="shared" si="0"/>
        <v>9</v>
      </c>
      <c r="B16" s="31" t="s">
        <v>223</v>
      </c>
      <c r="C16" s="31" t="s">
        <v>231</v>
      </c>
      <c r="D16" s="31" t="s">
        <v>232</v>
      </c>
      <c r="E16" s="32" t="s">
        <v>205</v>
      </c>
      <c r="F16" s="31" t="s">
        <v>233</v>
      </c>
      <c r="G16" s="31">
        <v>72</v>
      </c>
      <c r="H16" s="33">
        <v>87304.6</v>
      </c>
      <c r="I16" s="31" t="s">
        <v>15</v>
      </c>
    </row>
    <row r="17" spans="1:9" s="13" customFormat="1" ht="15" customHeight="1" x14ac:dyDescent="0.25">
      <c r="A17" s="30">
        <f t="shared" si="0"/>
        <v>10</v>
      </c>
      <c r="B17" s="31" t="s">
        <v>223</v>
      </c>
      <c r="C17" s="31" t="s">
        <v>234</v>
      </c>
      <c r="D17" s="31" t="s">
        <v>235</v>
      </c>
      <c r="E17" s="32" t="s">
        <v>205</v>
      </c>
      <c r="F17" s="31" t="s">
        <v>233</v>
      </c>
      <c r="G17" s="31">
        <v>39</v>
      </c>
      <c r="H17" s="33">
        <v>41061.949999999997</v>
      </c>
      <c r="I17" s="31" t="s">
        <v>15</v>
      </c>
    </row>
    <row r="18" spans="1:9" s="13" customFormat="1" ht="15" customHeight="1" x14ac:dyDescent="0.25">
      <c r="A18" s="30">
        <f t="shared" si="0"/>
        <v>11</v>
      </c>
      <c r="B18" s="31" t="s">
        <v>223</v>
      </c>
      <c r="C18" s="31" t="s">
        <v>236</v>
      </c>
      <c r="D18" s="31" t="s">
        <v>237</v>
      </c>
      <c r="E18" s="32" t="s">
        <v>205</v>
      </c>
      <c r="F18" s="31" t="s">
        <v>233</v>
      </c>
      <c r="G18" s="31">
        <v>2</v>
      </c>
      <c r="H18" s="33">
        <v>2147.88</v>
      </c>
      <c r="I18" s="31" t="s">
        <v>15</v>
      </c>
    </row>
    <row r="19" spans="1:9" s="13" customFormat="1" ht="15" customHeight="1" x14ac:dyDescent="0.25">
      <c r="A19" s="30">
        <f t="shared" si="0"/>
        <v>12</v>
      </c>
      <c r="B19" s="31" t="s">
        <v>223</v>
      </c>
      <c r="C19" s="31" t="s">
        <v>238</v>
      </c>
      <c r="D19" s="31" t="s">
        <v>42</v>
      </c>
      <c r="E19" s="32" t="s">
        <v>205</v>
      </c>
      <c r="F19" s="31" t="s">
        <v>239</v>
      </c>
      <c r="G19" s="31">
        <v>36</v>
      </c>
      <c r="H19" s="33">
        <v>29918.720000000001</v>
      </c>
      <c r="I19" s="31" t="s">
        <v>240</v>
      </c>
    </row>
    <row r="20" spans="1:9" s="13" customFormat="1" ht="15" customHeight="1" x14ac:dyDescent="0.25">
      <c r="A20" s="30">
        <f t="shared" si="0"/>
        <v>13</v>
      </c>
      <c r="B20" s="31" t="s">
        <v>223</v>
      </c>
      <c r="C20" s="31" t="s">
        <v>241</v>
      </c>
      <c r="D20" s="31" t="s">
        <v>40</v>
      </c>
      <c r="E20" s="32" t="s">
        <v>205</v>
      </c>
      <c r="F20" s="31" t="s">
        <v>242</v>
      </c>
      <c r="G20" s="31">
        <v>103</v>
      </c>
      <c r="H20" s="33">
        <v>134471.62</v>
      </c>
      <c r="I20" s="31" t="s">
        <v>243</v>
      </c>
    </row>
    <row r="21" spans="1:9" s="13" customFormat="1" ht="15" customHeight="1" x14ac:dyDescent="0.25">
      <c r="A21" s="30">
        <f t="shared" si="0"/>
        <v>14</v>
      </c>
      <c r="B21" s="31" t="s">
        <v>244</v>
      </c>
      <c r="C21" s="31" t="s">
        <v>245</v>
      </c>
      <c r="D21" s="31" t="s">
        <v>246</v>
      </c>
      <c r="E21" s="32" t="s">
        <v>205</v>
      </c>
      <c r="F21" s="31" t="s">
        <v>247</v>
      </c>
      <c r="G21" s="31">
        <v>195</v>
      </c>
      <c r="H21" s="33">
        <v>204921.95</v>
      </c>
      <c r="I21" s="31" t="s">
        <v>10</v>
      </c>
    </row>
    <row r="22" spans="1:9" s="13" customFormat="1" ht="15" customHeight="1" x14ac:dyDescent="0.25">
      <c r="A22" s="30">
        <f t="shared" si="0"/>
        <v>15</v>
      </c>
      <c r="B22" s="31" t="s">
        <v>244</v>
      </c>
      <c r="C22" s="31" t="s">
        <v>248</v>
      </c>
      <c r="D22" s="31" t="s">
        <v>249</v>
      </c>
      <c r="E22" s="32" t="s">
        <v>205</v>
      </c>
      <c r="F22" s="31" t="s">
        <v>206</v>
      </c>
      <c r="G22" s="31">
        <v>160</v>
      </c>
      <c r="H22" s="33">
        <v>81806.600000000006</v>
      </c>
      <c r="I22" s="31" t="s">
        <v>207</v>
      </c>
    </row>
    <row r="23" spans="1:9" s="13" customFormat="1" ht="15" customHeight="1" x14ac:dyDescent="0.25">
      <c r="A23" s="30">
        <f t="shared" si="0"/>
        <v>16</v>
      </c>
      <c r="B23" s="31" t="s">
        <v>244</v>
      </c>
      <c r="C23" s="31" t="s">
        <v>250</v>
      </c>
      <c r="D23" s="31" t="s">
        <v>41</v>
      </c>
      <c r="E23" s="32" t="s">
        <v>205</v>
      </c>
      <c r="F23" s="31" t="s">
        <v>214</v>
      </c>
      <c r="G23" s="31">
        <v>60</v>
      </c>
      <c r="H23" s="33">
        <v>68584.149999999994</v>
      </c>
      <c r="I23" s="31" t="s">
        <v>215</v>
      </c>
    </row>
    <row r="24" spans="1:9" s="13" customFormat="1" ht="15" customHeight="1" x14ac:dyDescent="0.25">
      <c r="A24" s="30">
        <f t="shared" si="0"/>
        <v>17</v>
      </c>
      <c r="B24" s="31" t="s">
        <v>244</v>
      </c>
      <c r="C24" s="31" t="s">
        <v>251</v>
      </c>
      <c r="D24" s="31" t="s">
        <v>44</v>
      </c>
      <c r="E24" s="32" t="s">
        <v>205</v>
      </c>
      <c r="F24" s="31" t="s">
        <v>214</v>
      </c>
      <c r="G24" s="31">
        <v>205</v>
      </c>
      <c r="H24" s="33">
        <v>224978.57</v>
      </c>
      <c r="I24" s="31" t="s">
        <v>215</v>
      </c>
    </row>
    <row r="25" spans="1:9" s="13" customFormat="1" ht="15" customHeight="1" x14ac:dyDescent="0.25">
      <c r="A25" s="30">
        <f t="shared" si="0"/>
        <v>18</v>
      </c>
      <c r="B25" s="31" t="s">
        <v>252</v>
      </c>
      <c r="C25" s="31" t="s">
        <v>253</v>
      </c>
      <c r="D25" s="31" t="s">
        <v>47</v>
      </c>
      <c r="E25" s="32" t="s">
        <v>205</v>
      </c>
      <c r="F25" s="31" t="s">
        <v>227</v>
      </c>
      <c r="G25" s="31">
        <v>89</v>
      </c>
      <c r="H25" s="33">
        <v>84642.97</v>
      </c>
      <c r="I25" s="31" t="s">
        <v>228</v>
      </c>
    </row>
    <row r="26" spans="1:9" s="13" customFormat="1" ht="15" customHeight="1" x14ac:dyDescent="0.25">
      <c r="A26" s="30">
        <f t="shared" si="0"/>
        <v>19</v>
      </c>
      <c r="B26" s="31" t="s">
        <v>252</v>
      </c>
      <c r="C26" s="31" t="s">
        <v>254</v>
      </c>
      <c r="D26" s="31" t="s">
        <v>45</v>
      </c>
      <c r="E26" s="32" t="s">
        <v>205</v>
      </c>
      <c r="F26" s="31" t="s">
        <v>230</v>
      </c>
      <c r="G26" s="31">
        <v>77</v>
      </c>
      <c r="H26" s="33">
        <v>97728.45</v>
      </c>
      <c r="I26" s="31" t="s">
        <v>9</v>
      </c>
    </row>
    <row r="27" spans="1:9" s="13" customFormat="1" ht="15" customHeight="1" x14ac:dyDescent="0.25">
      <c r="A27" s="30">
        <f t="shared" si="0"/>
        <v>20</v>
      </c>
      <c r="B27" s="31" t="s">
        <v>252</v>
      </c>
      <c r="C27" s="31" t="s">
        <v>255</v>
      </c>
      <c r="D27" s="31" t="s">
        <v>48</v>
      </c>
      <c r="E27" s="32" t="s">
        <v>205</v>
      </c>
      <c r="F27" s="31" t="s">
        <v>222</v>
      </c>
      <c r="G27" s="31">
        <v>275</v>
      </c>
      <c r="H27" s="33">
        <v>273984.7</v>
      </c>
      <c r="I27" s="31" t="s">
        <v>11</v>
      </c>
    </row>
    <row r="28" spans="1:9" s="13" customFormat="1" ht="15" customHeight="1" x14ac:dyDescent="0.25">
      <c r="A28" s="30">
        <f t="shared" si="0"/>
        <v>21</v>
      </c>
      <c r="B28" s="31" t="s">
        <v>252</v>
      </c>
      <c r="C28" s="31" t="s">
        <v>256</v>
      </c>
      <c r="D28" s="31" t="s">
        <v>51</v>
      </c>
      <c r="E28" s="32" t="s">
        <v>205</v>
      </c>
      <c r="F28" s="31" t="s">
        <v>242</v>
      </c>
      <c r="G28" s="31">
        <v>103</v>
      </c>
      <c r="H28" s="33">
        <v>151372.19</v>
      </c>
      <c r="I28" s="31" t="s">
        <v>243</v>
      </c>
    </row>
    <row r="29" spans="1:9" s="13" customFormat="1" ht="15" customHeight="1" x14ac:dyDescent="0.25">
      <c r="A29" s="30">
        <f t="shared" si="0"/>
        <v>22</v>
      </c>
      <c r="B29" s="31" t="s">
        <v>257</v>
      </c>
      <c r="C29" s="31" t="s">
        <v>258</v>
      </c>
      <c r="D29" s="31" t="s">
        <v>54</v>
      </c>
      <c r="E29" s="32" t="s">
        <v>205</v>
      </c>
      <c r="F29" s="31" t="s">
        <v>225</v>
      </c>
      <c r="G29" s="31">
        <v>181</v>
      </c>
      <c r="H29" s="33">
        <v>247670.85</v>
      </c>
      <c r="I29" s="31" t="s">
        <v>12</v>
      </c>
    </row>
    <row r="30" spans="1:9" s="13" customFormat="1" ht="15" customHeight="1" x14ac:dyDescent="0.25">
      <c r="A30" s="30">
        <f t="shared" si="0"/>
        <v>23</v>
      </c>
      <c r="B30" s="31" t="s">
        <v>257</v>
      </c>
      <c r="C30" s="31" t="s">
        <v>259</v>
      </c>
      <c r="D30" s="31" t="s">
        <v>260</v>
      </c>
      <c r="E30" s="32" t="s">
        <v>205</v>
      </c>
      <c r="F30" s="31" t="s">
        <v>261</v>
      </c>
      <c r="G30" s="31">
        <v>85</v>
      </c>
      <c r="H30" s="33">
        <v>111689.65</v>
      </c>
      <c r="I30" s="31" t="s">
        <v>262</v>
      </c>
    </row>
    <row r="31" spans="1:9" s="13" customFormat="1" ht="15" customHeight="1" x14ac:dyDescent="0.25">
      <c r="A31" s="30">
        <f t="shared" si="0"/>
        <v>24</v>
      </c>
      <c r="B31" s="31" t="s">
        <v>257</v>
      </c>
      <c r="C31" s="31" t="s">
        <v>263</v>
      </c>
      <c r="D31" s="31" t="s">
        <v>53</v>
      </c>
      <c r="E31" s="32" t="s">
        <v>205</v>
      </c>
      <c r="F31" s="31" t="s">
        <v>264</v>
      </c>
      <c r="G31" s="31">
        <v>219</v>
      </c>
      <c r="H31" s="33">
        <v>274749.94</v>
      </c>
      <c r="I31" s="31" t="s">
        <v>265</v>
      </c>
    </row>
    <row r="32" spans="1:9" s="13" customFormat="1" ht="15" customHeight="1" x14ac:dyDescent="0.25">
      <c r="A32" s="30">
        <f t="shared" si="0"/>
        <v>25</v>
      </c>
      <c r="B32" s="31" t="s">
        <v>257</v>
      </c>
      <c r="C32" s="31" t="s">
        <v>266</v>
      </c>
      <c r="D32" s="31" t="s">
        <v>56</v>
      </c>
      <c r="E32" s="32" t="s">
        <v>205</v>
      </c>
      <c r="F32" s="31" t="s">
        <v>206</v>
      </c>
      <c r="G32" s="31">
        <v>251</v>
      </c>
      <c r="H32" s="33">
        <v>287442.01</v>
      </c>
      <c r="I32" s="31" t="s">
        <v>16</v>
      </c>
    </row>
    <row r="33" spans="1:9" s="13" customFormat="1" ht="15" customHeight="1" x14ac:dyDescent="0.25">
      <c r="A33" s="30">
        <f t="shared" si="0"/>
        <v>26</v>
      </c>
      <c r="B33" s="31" t="s">
        <v>257</v>
      </c>
      <c r="C33" s="31" t="s">
        <v>267</v>
      </c>
      <c r="D33" s="31" t="s">
        <v>268</v>
      </c>
      <c r="E33" s="32" t="s">
        <v>205</v>
      </c>
      <c r="F33" s="31" t="s">
        <v>269</v>
      </c>
      <c r="G33" s="31">
        <v>88</v>
      </c>
      <c r="H33" s="33">
        <v>78308</v>
      </c>
      <c r="I33" s="31" t="s">
        <v>270</v>
      </c>
    </row>
    <row r="34" spans="1:9" s="13" customFormat="1" ht="15" customHeight="1" x14ac:dyDescent="0.25">
      <c r="A34" s="30">
        <f t="shared" si="0"/>
        <v>27</v>
      </c>
      <c r="B34" s="31" t="s">
        <v>271</v>
      </c>
      <c r="C34" s="31" t="s">
        <v>272</v>
      </c>
      <c r="D34" s="31" t="s">
        <v>60</v>
      </c>
      <c r="E34" s="32" t="s">
        <v>205</v>
      </c>
      <c r="F34" s="31" t="s">
        <v>247</v>
      </c>
      <c r="G34" s="31">
        <v>76</v>
      </c>
      <c r="H34" s="33">
        <v>112050.33</v>
      </c>
      <c r="I34" s="31" t="s">
        <v>10</v>
      </c>
    </row>
    <row r="35" spans="1:9" s="13" customFormat="1" ht="15" customHeight="1" x14ac:dyDescent="0.25">
      <c r="A35" s="30">
        <f t="shared" si="0"/>
        <v>28</v>
      </c>
      <c r="B35" s="31" t="s">
        <v>271</v>
      </c>
      <c r="C35" s="31" t="s">
        <v>273</v>
      </c>
      <c r="D35" s="31" t="s">
        <v>62</v>
      </c>
      <c r="E35" s="32" t="s">
        <v>205</v>
      </c>
      <c r="F35" s="31" t="s">
        <v>230</v>
      </c>
      <c r="G35" s="31">
        <v>92</v>
      </c>
      <c r="H35" s="33">
        <v>114402.76</v>
      </c>
      <c r="I35" s="31" t="s">
        <v>9</v>
      </c>
    </row>
    <row r="36" spans="1:9" s="13" customFormat="1" ht="15" customHeight="1" x14ac:dyDescent="0.25">
      <c r="A36" s="30">
        <f t="shared" si="0"/>
        <v>29</v>
      </c>
      <c r="B36" s="31" t="s">
        <v>271</v>
      </c>
      <c r="C36" s="31" t="s">
        <v>274</v>
      </c>
      <c r="D36" s="31" t="s">
        <v>52</v>
      </c>
      <c r="E36" s="32" t="s">
        <v>205</v>
      </c>
      <c r="F36" s="31" t="s">
        <v>222</v>
      </c>
      <c r="G36" s="31">
        <v>195</v>
      </c>
      <c r="H36" s="33">
        <v>272185.5</v>
      </c>
      <c r="I36" s="31" t="s">
        <v>11</v>
      </c>
    </row>
    <row r="37" spans="1:9" s="13" customFormat="1" ht="15" customHeight="1" x14ac:dyDescent="0.25">
      <c r="A37" s="30">
        <f t="shared" si="0"/>
        <v>30</v>
      </c>
      <c r="B37" s="31" t="s">
        <v>271</v>
      </c>
      <c r="C37" s="31" t="s">
        <v>275</v>
      </c>
      <c r="D37" s="31" t="s">
        <v>276</v>
      </c>
      <c r="E37" s="32" t="s">
        <v>205</v>
      </c>
      <c r="F37" s="31" t="s">
        <v>239</v>
      </c>
      <c r="G37" s="31">
        <v>100</v>
      </c>
      <c r="H37" s="33">
        <v>121999</v>
      </c>
      <c r="I37" s="31" t="s">
        <v>240</v>
      </c>
    </row>
    <row r="38" spans="1:9" s="13" customFormat="1" ht="15" customHeight="1" x14ac:dyDescent="0.25">
      <c r="A38" s="30">
        <f t="shared" si="0"/>
        <v>31</v>
      </c>
      <c r="B38" s="31" t="s">
        <v>271</v>
      </c>
      <c r="C38" s="31" t="s">
        <v>277</v>
      </c>
      <c r="D38" s="31" t="s">
        <v>278</v>
      </c>
      <c r="E38" s="32" t="s">
        <v>205</v>
      </c>
      <c r="F38" s="31" t="s">
        <v>279</v>
      </c>
      <c r="G38" s="31">
        <v>175</v>
      </c>
      <c r="H38" s="33">
        <v>226439.9</v>
      </c>
      <c r="I38" s="31" t="s">
        <v>280</v>
      </c>
    </row>
    <row r="39" spans="1:9" s="13" customFormat="1" ht="15" customHeight="1" x14ac:dyDescent="0.25">
      <c r="A39" s="30">
        <f t="shared" si="0"/>
        <v>32</v>
      </c>
      <c r="B39" s="31" t="s">
        <v>271</v>
      </c>
      <c r="C39" s="31" t="s">
        <v>281</v>
      </c>
      <c r="D39" s="31" t="s">
        <v>282</v>
      </c>
      <c r="E39" s="32" t="s">
        <v>205</v>
      </c>
      <c r="F39" s="31" t="s">
        <v>219</v>
      </c>
      <c r="G39" s="31">
        <v>103</v>
      </c>
      <c r="H39" s="33">
        <v>116238</v>
      </c>
      <c r="I39" s="31" t="s">
        <v>13</v>
      </c>
    </row>
    <row r="40" spans="1:9" s="13" customFormat="1" ht="15" customHeight="1" x14ac:dyDescent="0.25">
      <c r="A40" s="30">
        <f t="shared" si="0"/>
        <v>33</v>
      </c>
      <c r="B40" s="31" t="s">
        <v>271</v>
      </c>
      <c r="C40" s="31" t="s">
        <v>283</v>
      </c>
      <c r="D40" s="31" t="s">
        <v>46</v>
      </c>
      <c r="E40" s="32" t="s">
        <v>205</v>
      </c>
      <c r="F40" s="31" t="s">
        <v>284</v>
      </c>
      <c r="G40" s="31">
        <v>120</v>
      </c>
      <c r="H40" s="33">
        <v>60010.3</v>
      </c>
      <c r="I40" s="31" t="s">
        <v>16</v>
      </c>
    </row>
    <row r="41" spans="1:9" s="13" customFormat="1" ht="15" customHeight="1" x14ac:dyDescent="0.25">
      <c r="A41" s="30">
        <f t="shared" si="0"/>
        <v>34</v>
      </c>
      <c r="B41" s="31" t="s">
        <v>285</v>
      </c>
      <c r="C41" s="31" t="s">
        <v>286</v>
      </c>
      <c r="D41" s="31" t="s">
        <v>58</v>
      </c>
      <c r="E41" s="32" t="s">
        <v>205</v>
      </c>
      <c r="F41" s="31" t="s">
        <v>227</v>
      </c>
      <c r="G41" s="31">
        <v>112</v>
      </c>
      <c r="H41" s="33">
        <v>178803.4</v>
      </c>
      <c r="I41" s="31" t="s">
        <v>228</v>
      </c>
    </row>
    <row r="42" spans="1:9" s="13" customFormat="1" ht="15" customHeight="1" x14ac:dyDescent="0.25">
      <c r="A42" s="30">
        <f t="shared" si="0"/>
        <v>35</v>
      </c>
      <c r="B42" s="31" t="s">
        <v>285</v>
      </c>
      <c r="C42" s="31" t="s">
        <v>287</v>
      </c>
      <c r="D42" s="31" t="s">
        <v>65</v>
      </c>
      <c r="E42" s="32" t="s">
        <v>205</v>
      </c>
      <c r="F42" s="31" t="s">
        <v>242</v>
      </c>
      <c r="G42" s="31">
        <v>103</v>
      </c>
      <c r="H42" s="33">
        <v>134929.76999999999</v>
      </c>
      <c r="I42" s="31" t="s">
        <v>243</v>
      </c>
    </row>
    <row r="43" spans="1:9" s="13" customFormat="1" ht="15" customHeight="1" x14ac:dyDescent="0.25">
      <c r="A43" s="30">
        <f t="shared" si="0"/>
        <v>36</v>
      </c>
      <c r="B43" s="31" t="s">
        <v>285</v>
      </c>
      <c r="C43" s="31" t="s">
        <v>288</v>
      </c>
      <c r="D43" s="31" t="s">
        <v>289</v>
      </c>
      <c r="E43" s="32" t="s">
        <v>205</v>
      </c>
      <c r="F43" s="31" t="s">
        <v>290</v>
      </c>
      <c r="G43" s="31">
        <v>35</v>
      </c>
      <c r="H43" s="33">
        <v>14994.05</v>
      </c>
      <c r="I43" s="31" t="s">
        <v>291</v>
      </c>
    </row>
    <row r="44" spans="1:9" s="13" customFormat="1" ht="15" customHeight="1" x14ac:dyDescent="0.25">
      <c r="A44" s="30">
        <f t="shared" si="0"/>
        <v>37</v>
      </c>
      <c r="B44" s="31" t="s">
        <v>285</v>
      </c>
      <c r="C44" s="31" t="s">
        <v>292</v>
      </c>
      <c r="D44" s="31" t="s">
        <v>63</v>
      </c>
      <c r="E44" s="32" t="s">
        <v>205</v>
      </c>
      <c r="F44" s="31" t="s">
        <v>290</v>
      </c>
      <c r="G44" s="31">
        <v>223</v>
      </c>
      <c r="H44" s="33">
        <v>293742.87</v>
      </c>
      <c r="I44" s="31" t="s">
        <v>291</v>
      </c>
    </row>
    <row r="45" spans="1:9" s="13" customFormat="1" ht="15" customHeight="1" x14ac:dyDescent="0.25">
      <c r="A45" s="30">
        <f t="shared" si="0"/>
        <v>38</v>
      </c>
      <c r="B45" s="31" t="s">
        <v>293</v>
      </c>
      <c r="C45" s="31" t="s">
        <v>294</v>
      </c>
      <c r="D45" s="31" t="s">
        <v>68</v>
      </c>
      <c r="E45" s="32" t="s">
        <v>205</v>
      </c>
      <c r="F45" s="31" t="s">
        <v>225</v>
      </c>
      <c r="G45" s="31">
        <v>109</v>
      </c>
      <c r="H45" s="33">
        <v>137190.23000000001</v>
      </c>
      <c r="I45" s="31" t="s">
        <v>12</v>
      </c>
    </row>
    <row r="46" spans="1:9" s="13" customFormat="1" ht="15" customHeight="1" x14ac:dyDescent="0.25">
      <c r="A46" s="30">
        <f t="shared" si="0"/>
        <v>39</v>
      </c>
      <c r="B46" s="31" t="s">
        <v>293</v>
      </c>
      <c r="C46" s="31" t="s">
        <v>295</v>
      </c>
      <c r="D46" s="31" t="s">
        <v>71</v>
      </c>
      <c r="E46" s="32" t="s">
        <v>205</v>
      </c>
      <c r="F46" s="31" t="s">
        <v>296</v>
      </c>
      <c r="G46" s="31">
        <v>170</v>
      </c>
      <c r="H46" s="33">
        <v>182090.48</v>
      </c>
      <c r="I46" s="31" t="s">
        <v>297</v>
      </c>
    </row>
    <row r="47" spans="1:9" s="13" customFormat="1" ht="15" customHeight="1" x14ac:dyDescent="0.25">
      <c r="A47" s="30">
        <f t="shared" si="0"/>
        <v>40</v>
      </c>
      <c r="B47" s="31" t="s">
        <v>293</v>
      </c>
      <c r="C47" s="31" t="s">
        <v>298</v>
      </c>
      <c r="D47" s="31" t="s">
        <v>64</v>
      </c>
      <c r="E47" s="32" t="s">
        <v>205</v>
      </c>
      <c r="F47" s="31" t="s">
        <v>222</v>
      </c>
      <c r="G47" s="31">
        <v>80</v>
      </c>
      <c r="H47" s="33">
        <v>48674.2</v>
      </c>
      <c r="I47" s="31" t="s">
        <v>11</v>
      </c>
    </row>
    <row r="48" spans="1:9" s="13" customFormat="1" ht="15" customHeight="1" x14ac:dyDescent="0.25">
      <c r="A48" s="30">
        <f t="shared" si="0"/>
        <v>41</v>
      </c>
      <c r="B48" s="31" t="s">
        <v>293</v>
      </c>
      <c r="C48" s="31" t="s">
        <v>299</v>
      </c>
      <c r="D48" s="31" t="s">
        <v>74</v>
      </c>
      <c r="E48" s="32" t="s">
        <v>205</v>
      </c>
      <c r="F48" s="31" t="s">
        <v>214</v>
      </c>
      <c r="G48" s="31">
        <v>99</v>
      </c>
      <c r="H48" s="33">
        <v>109667.34</v>
      </c>
      <c r="I48" s="31" t="s">
        <v>215</v>
      </c>
    </row>
    <row r="49" spans="1:9" s="13" customFormat="1" ht="15" customHeight="1" x14ac:dyDescent="0.25">
      <c r="A49" s="30">
        <f t="shared" si="0"/>
        <v>42</v>
      </c>
      <c r="B49" s="31" t="s">
        <v>293</v>
      </c>
      <c r="C49" s="31" t="s">
        <v>300</v>
      </c>
      <c r="D49" s="31" t="s">
        <v>70</v>
      </c>
      <c r="E49" s="32" t="s">
        <v>205</v>
      </c>
      <c r="F49" s="31" t="s">
        <v>242</v>
      </c>
      <c r="G49" s="31">
        <v>107</v>
      </c>
      <c r="H49" s="33">
        <v>132994.59</v>
      </c>
      <c r="I49" s="31" t="s">
        <v>243</v>
      </c>
    </row>
    <row r="50" spans="1:9" s="13" customFormat="1" ht="15" customHeight="1" x14ac:dyDescent="0.25">
      <c r="A50" s="30">
        <f t="shared" si="0"/>
        <v>43</v>
      </c>
      <c r="B50" s="31" t="s">
        <v>293</v>
      </c>
      <c r="C50" s="31" t="s">
        <v>301</v>
      </c>
      <c r="D50" s="31" t="s">
        <v>72</v>
      </c>
      <c r="E50" s="32" t="s">
        <v>205</v>
      </c>
      <c r="F50" s="31" t="s">
        <v>230</v>
      </c>
      <c r="G50" s="31">
        <v>106</v>
      </c>
      <c r="H50" s="33">
        <v>131830.97</v>
      </c>
      <c r="I50" s="31" t="s">
        <v>9</v>
      </c>
    </row>
    <row r="51" spans="1:9" s="13" customFormat="1" ht="15" customHeight="1" x14ac:dyDescent="0.25">
      <c r="A51" s="30">
        <f t="shared" si="0"/>
        <v>44</v>
      </c>
      <c r="B51" s="31" t="s">
        <v>302</v>
      </c>
      <c r="C51" s="31" t="s">
        <v>303</v>
      </c>
      <c r="D51" s="31" t="s">
        <v>55</v>
      </c>
      <c r="E51" s="32" t="s">
        <v>205</v>
      </c>
      <c r="F51" s="31" t="s">
        <v>214</v>
      </c>
      <c r="G51" s="31">
        <v>66</v>
      </c>
      <c r="H51" s="33">
        <v>92020.160000000003</v>
      </c>
      <c r="I51" s="31" t="s">
        <v>215</v>
      </c>
    </row>
    <row r="52" spans="1:9" s="13" customFormat="1" ht="15" customHeight="1" x14ac:dyDescent="0.25">
      <c r="A52" s="30">
        <f t="shared" si="0"/>
        <v>45</v>
      </c>
      <c r="B52" s="31" t="s">
        <v>302</v>
      </c>
      <c r="C52" s="31" t="s">
        <v>304</v>
      </c>
      <c r="D52" s="31" t="s">
        <v>69</v>
      </c>
      <c r="E52" s="32" t="s">
        <v>205</v>
      </c>
      <c r="F52" s="31" t="s">
        <v>233</v>
      </c>
      <c r="G52" s="31">
        <v>99</v>
      </c>
      <c r="H52" s="33">
        <v>116644.6</v>
      </c>
      <c r="I52" s="31" t="s">
        <v>15</v>
      </c>
    </row>
    <row r="53" spans="1:9" s="13" customFormat="1" ht="15" customHeight="1" x14ac:dyDescent="0.25">
      <c r="A53" s="30">
        <f t="shared" si="0"/>
        <v>46</v>
      </c>
      <c r="B53" s="31" t="s">
        <v>302</v>
      </c>
      <c r="C53" s="31" t="s">
        <v>305</v>
      </c>
      <c r="D53" s="31" t="s">
        <v>306</v>
      </c>
      <c r="E53" s="32" t="s">
        <v>205</v>
      </c>
      <c r="F53" s="31" t="s">
        <v>269</v>
      </c>
      <c r="G53" s="31">
        <v>90</v>
      </c>
      <c r="H53" s="33">
        <v>116103.89</v>
      </c>
      <c r="I53" s="31" t="s">
        <v>14</v>
      </c>
    </row>
    <row r="54" spans="1:9" s="13" customFormat="1" ht="15" customHeight="1" x14ac:dyDescent="0.25">
      <c r="A54" s="30">
        <f t="shared" si="0"/>
        <v>47</v>
      </c>
      <c r="B54" s="31" t="s">
        <v>307</v>
      </c>
      <c r="C54" s="31" t="s">
        <v>308</v>
      </c>
      <c r="D54" s="31" t="s">
        <v>78</v>
      </c>
      <c r="E54" s="32" t="s">
        <v>205</v>
      </c>
      <c r="F54" s="31" t="s">
        <v>227</v>
      </c>
      <c r="G54" s="31">
        <v>107</v>
      </c>
      <c r="H54" s="33">
        <v>113776.65</v>
      </c>
      <c r="I54" s="31" t="s">
        <v>228</v>
      </c>
    </row>
    <row r="55" spans="1:9" s="13" customFormat="1" ht="15" customHeight="1" x14ac:dyDescent="0.25">
      <c r="A55" s="30">
        <f t="shared" si="0"/>
        <v>48</v>
      </c>
      <c r="B55" s="31" t="s">
        <v>307</v>
      </c>
      <c r="C55" s="31" t="s">
        <v>309</v>
      </c>
      <c r="D55" s="31" t="s">
        <v>77</v>
      </c>
      <c r="E55" s="32" t="s">
        <v>205</v>
      </c>
      <c r="F55" s="31" t="s">
        <v>210</v>
      </c>
      <c r="G55" s="31">
        <v>100</v>
      </c>
      <c r="H55" s="33">
        <v>135370.9</v>
      </c>
      <c r="I55" s="31" t="s">
        <v>211</v>
      </c>
    </row>
    <row r="56" spans="1:9" s="13" customFormat="1" ht="15" customHeight="1" x14ac:dyDescent="0.25">
      <c r="A56" s="30">
        <f t="shared" si="0"/>
        <v>49</v>
      </c>
      <c r="B56" s="31" t="s">
        <v>307</v>
      </c>
      <c r="C56" s="31" t="s">
        <v>310</v>
      </c>
      <c r="D56" s="31" t="s">
        <v>73</v>
      </c>
      <c r="E56" s="32" t="s">
        <v>205</v>
      </c>
      <c r="F56" s="31" t="s">
        <v>239</v>
      </c>
      <c r="G56" s="31">
        <v>133</v>
      </c>
      <c r="H56" s="33">
        <v>144266.1</v>
      </c>
      <c r="I56" s="31" t="s">
        <v>240</v>
      </c>
    </row>
    <row r="57" spans="1:9" s="13" customFormat="1" ht="15" customHeight="1" x14ac:dyDescent="0.25">
      <c r="A57" s="30">
        <f t="shared" si="0"/>
        <v>50</v>
      </c>
      <c r="B57" s="31" t="s">
        <v>307</v>
      </c>
      <c r="C57" s="31" t="s">
        <v>311</v>
      </c>
      <c r="D57" s="31" t="s">
        <v>66</v>
      </c>
      <c r="E57" s="32" t="s">
        <v>205</v>
      </c>
      <c r="F57" s="31" t="s">
        <v>222</v>
      </c>
      <c r="G57" s="31">
        <v>245</v>
      </c>
      <c r="H57" s="33">
        <v>340174.6</v>
      </c>
      <c r="I57" s="31" t="s">
        <v>11</v>
      </c>
    </row>
    <row r="58" spans="1:9" s="13" customFormat="1" ht="15" customHeight="1" x14ac:dyDescent="0.25">
      <c r="A58" s="30">
        <f t="shared" si="0"/>
        <v>51</v>
      </c>
      <c r="B58" s="31" t="s">
        <v>312</v>
      </c>
      <c r="C58" s="31" t="s">
        <v>313</v>
      </c>
      <c r="D58" s="31" t="s">
        <v>83</v>
      </c>
      <c r="E58" s="32" t="s">
        <v>205</v>
      </c>
      <c r="F58" s="31" t="s">
        <v>225</v>
      </c>
      <c r="G58" s="31">
        <v>108</v>
      </c>
      <c r="H58" s="33">
        <v>134302.28</v>
      </c>
      <c r="I58" s="31" t="s">
        <v>12</v>
      </c>
    </row>
    <row r="59" spans="1:9" s="13" customFormat="1" ht="15" customHeight="1" x14ac:dyDescent="0.25">
      <c r="A59" s="30">
        <f t="shared" si="0"/>
        <v>52</v>
      </c>
      <c r="B59" s="31" t="s">
        <v>312</v>
      </c>
      <c r="C59" s="31" t="s">
        <v>314</v>
      </c>
      <c r="D59" s="31" t="s">
        <v>81</v>
      </c>
      <c r="E59" s="32" t="s">
        <v>205</v>
      </c>
      <c r="F59" s="31" t="s">
        <v>264</v>
      </c>
      <c r="G59" s="31">
        <v>214</v>
      </c>
      <c r="H59" s="33">
        <v>240353.02</v>
      </c>
      <c r="I59" s="31" t="s">
        <v>265</v>
      </c>
    </row>
    <row r="60" spans="1:9" s="13" customFormat="1" ht="15" customHeight="1" x14ac:dyDescent="0.25">
      <c r="A60" s="30">
        <f t="shared" si="0"/>
        <v>53</v>
      </c>
      <c r="B60" s="31" t="s">
        <v>312</v>
      </c>
      <c r="C60" s="31" t="s">
        <v>315</v>
      </c>
      <c r="D60" s="31" t="s">
        <v>80</v>
      </c>
      <c r="E60" s="32" t="s">
        <v>205</v>
      </c>
      <c r="F60" s="31" t="s">
        <v>219</v>
      </c>
      <c r="G60" s="31">
        <v>95</v>
      </c>
      <c r="H60" s="33">
        <v>103083.48</v>
      </c>
      <c r="I60" s="31" t="s">
        <v>13</v>
      </c>
    </row>
    <row r="61" spans="1:9" s="13" customFormat="1" ht="15" customHeight="1" x14ac:dyDescent="0.25">
      <c r="A61" s="30">
        <f t="shared" si="0"/>
        <v>54</v>
      </c>
      <c r="B61" s="31" t="s">
        <v>312</v>
      </c>
      <c r="C61" s="31" t="s">
        <v>316</v>
      </c>
      <c r="D61" s="31" t="s">
        <v>82</v>
      </c>
      <c r="E61" s="32" t="s">
        <v>205</v>
      </c>
      <c r="F61" s="31" t="s">
        <v>269</v>
      </c>
      <c r="G61" s="31">
        <v>30</v>
      </c>
      <c r="H61" s="33">
        <v>26418.9</v>
      </c>
      <c r="I61" s="31" t="s">
        <v>270</v>
      </c>
    </row>
    <row r="62" spans="1:9" s="13" customFormat="1" ht="15" customHeight="1" x14ac:dyDescent="0.25">
      <c r="A62" s="30">
        <f t="shared" si="0"/>
        <v>55</v>
      </c>
      <c r="B62" s="31" t="s">
        <v>312</v>
      </c>
      <c r="C62" s="31" t="s">
        <v>317</v>
      </c>
      <c r="D62" s="31" t="s">
        <v>79</v>
      </c>
      <c r="E62" s="32" t="s">
        <v>205</v>
      </c>
      <c r="F62" s="31" t="s">
        <v>269</v>
      </c>
      <c r="G62" s="31">
        <v>77</v>
      </c>
      <c r="H62" s="33">
        <v>86642.61</v>
      </c>
      <c r="I62" s="31" t="s">
        <v>270</v>
      </c>
    </row>
    <row r="63" spans="1:9" s="13" customFormat="1" ht="15" customHeight="1" x14ac:dyDescent="0.25">
      <c r="A63" s="30">
        <f t="shared" si="0"/>
        <v>56</v>
      </c>
      <c r="B63" s="31" t="s">
        <v>312</v>
      </c>
      <c r="C63" s="31" t="s">
        <v>318</v>
      </c>
      <c r="D63" s="31" t="s">
        <v>84</v>
      </c>
      <c r="E63" s="32" t="s">
        <v>205</v>
      </c>
      <c r="F63" s="31" t="s">
        <v>214</v>
      </c>
      <c r="G63" s="31">
        <v>273</v>
      </c>
      <c r="H63" s="33">
        <v>376316.68</v>
      </c>
      <c r="I63" s="31" t="s">
        <v>215</v>
      </c>
    </row>
    <row r="64" spans="1:9" s="13" customFormat="1" ht="15" customHeight="1" x14ac:dyDescent="0.25">
      <c r="A64" s="30">
        <f t="shared" si="0"/>
        <v>57</v>
      </c>
      <c r="B64" s="31" t="s">
        <v>312</v>
      </c>
      <c r="C64" s="31" t="s">
        <v>319</v>
      </c>
      <c r="D64" s="31" t="s">
        <v>320</v>
      </c>
      <c r="E64" s="32" t="s">
        <v>205</v>
      </c>
      <c r="F64" s="31" t="s">
        <v>321</v>
      </c>
      <c r="G64" s="31">
        <v>103</v>
      </c>
      <c r="H64" s="33">
        <v>133087</v>
      </c>
      <c r="I64" s="31" t="s">
        <v>322</v>
      </c>
    </row>
    <row r="65" spans="1:9" s="13" customFormat="1" ht="15" customHeight="1" x14ac:dyDescent="0.25">
      <c r="A65" s="30">
        <f t="shared" si="0"/>
        <v>58</v>
      </c>
      <c r="B65" s="31" t="s">
        <v>312</v>
      </c>
      <c r="C65" s="31" t="s">
        <v>323</v>
      </c>
      <c r="D65" s="31" t="s">
        <v>86</v>
      </c>
      <c r="E65" s="32" t="s">
        <v>205</v>
      </c>
      <c r="F65" s="31" t="s">
        <v>206</v>
      </c>
      <c r="G65" s="31">
        <v>100</v>
      </c>
      <c r="H65" s="33">
        <v>115568.02</v>
      </c>
      <c r="I65" s="31" t="s">
        <v>16</v>
      </c>
    </row>
    <row r="66" spans="1:9" s="13" customFormat="1" ht="15" customHeight="1" x14ac:dyDescent="0.25">
      <c r="A66" s="30">
        <f t="shared" si="0"/>
        <v>59</v>
      </c>
      <c r="B66" s="31" t="s">
        <v>324</v>
      </c>
      <c r="C66" s="31" t="s">
        <v>325</v>
      </c>
      <c r="D66" s="31" t="s">
        <v>88</v>
      </c>
      <c r="E66" s="32" t="s">
        <v>205</v>
      </c>
      <c r="F66" s="31" t="s">
        <v>230</v>
      </c>
      <c r="G66" s="31">
        <v>78</v>
      </c>
      <c r="H66" s="33">
        <v>85209.55</v>
      </c>
      <c r="I66" s="31" t="s">
        <v>9</v>
      </c>
    </row>
    <row r="67" spans="1:9" s="13" customFormat="1" ht="15" customHeight="1" x14ac:dyDescent="0.25">
      <c r="A67" s="30">
        <f t="shared" si="0"/>
        <v>60</v>
      </c>
      <c r="B67" s="31" t="s">
        <v>324</v>
      </c>
      <c r="C67" s="31" t="s">
        <v>326</v>
      </c>
      <c r="D67" s="31" t="s">
        <v>89</v>
      </c>
      <c r="E67" s="32" t="s">
        <v>205</v>
      </c>
      <c r="F67" s="31" t="s">
        <v>242</v>
      </c>
      <c r="G67" s="31">
        <v>92</v>
      </c>
      <c r="H67" s="33">
        <v>99009.31</v>
      </c>
      <c r="I67" s="31" t="s">
        <v>243</v>
      </c>
    </row>
    <row r="68" spans="1:9" s="13" customFormat="1" ht="15" customHeight="1" x14ac:dyDescent="0.25">
      <c r="A68" s="30">
        <f t="shared" si="0"/>
        <v>61</v>
      </c>
      <c r="B68" s="31" t="s">
        <v>324</v>
      </c>
      <c r="C68" s="31" t="s">
        <v>327</v>
      </c>
      <c r="D68" s="31" t="s">
        <v>85</v>
      </c>
      <c r="E68" s="32" t="s">
        <v>205</v>
      </c>
      <c r="F68" s="31" t="s">
        <v>222</v>
      </c>
      <c r="G68" s="31">
        <v>304</v>
      </c>
      <c r="H68" s="33">
        <v>371361.17</v>
      </c>
      <c r="I68" s="31" t="s">
        <v>11</v>
      </c>
    </row>
    <row r="69" spans="1:9" s="13" customFormat="1" ht="15" customHeight="1" x14ac:dyDescent="0.25">
      <c r="A69" s="30">
        <f t="shared" si="0"/>
        <v>62</v>
      </c>
      <c r="B69" s="31" t="s">
        <v>324</v>
      </c>
      <c r="C69" s="31" t="s">
        <v>328</v>
      </c>
      <c r="D69" s="31" t="s">
        <v>90</v>
      </c>
      <c r="E69" s="32" t="s">
        <v>205</v>
      </c>
      <c r="F69" s="31" t="s">
        <v>290</v>
      </c>
      <c r="G69" s="31">
        <v>267</v>
      </c>
      <c r="H69" s="33">
        <v>335533.21000000002</v>
      </c>
      <c r="I69" s="31" t="s">
        <v>291</v>
      </c>
    </row>
    <row r="70" spans="1:9" s="13" customFormat="1" ht="15" customHeight="1" x14ac:dyDescent="0.25">
      <c r="A70" s="30">
        <f t="shared" si="0"/>
        <v>63</v>
      </c>
      <c r="B70" s="31" t="s">
        <v>329</v>
      </c>
      <c r="C70" s="31" t="s">
        <v>330</v>
      </c>
      <c r="D70" s="31" t="s">
        <v>91</v>
      </c>
      <c r="E70" s="32" t="s">
        <v>205</v>
      </c>
      <c r="F70" s="31" t="s">
        <v>247</v>
      </c>
      <c r="G70" s="31">
        <v>85</v>
      </c>
      <c r="H70" s="33">
        <v>98383.9</v>
      </c>
      <c r="I70" s="31" t="s">
        <v>10</v>
      </c>
    </row>
    <row r="71" spans="1:9" s="13" customFormat="1" ht="15" customHeight="1" x14ac:dyDescent="0.25">
      <c r="A71" s="30">
        <f t="shared" si="0"/>
        <v>64</v>
      </c>
      <c r="B71" s="31" t="s">
        <v>329</v>
      </c>
      <c r="C71" s="31" t="s">
        <v>331</v>
      </c>
      <c r="D71" s="31" t="s">
        <v>76</v>
      </c>
      <c r="E71" s="32" t="s">
        <v>205</v>
      </c>
      <c r="F71" s="31" t="s">
        <v>269</v>
      </c>
      <c r="G71" s="31">
        <v>102</v>
      </c>
      <c r="H71" s="33">
        <v>112596.72</v>
      </c>
      <c r="I71" s="31" t="s">
        <v>14</v>
      </c>
    </row>
    <row r="72" spans="1:9" s="13" customFormat="1" ht="15" customHeight="1" x14ac:dyDescent="0.25">
      <c r="A72" s="30">
        <f t="shared" si="0"/>
        <v>65</v>
      </c>
      <c r="B72" s="31" t="s">
        <v>329</v>
      </c>
      <c r="C72" s="31" t="s">
        <v>332</v>
      </c>
      <c r="D72" s="31" t="s">
        <v>94</v>
      </c>
      <c r="E72" s="32" t="s">
        <v>205</v>
      </c>
      <c r="F72" s="31" t="s">
        <v>206</v>
      </c>
      <c r="G72" s="31">
        <v>250</v>
      </c>
      <c r="H72" s="33">
        <v>295148.17</v>
      </c>
      <c r="I72" s="31" t="s">
        <v>16</v>
      </c>
    </row>
    <row r="73" spans="1:9" s="13" customFormat="1" ht="15" customHeight="1" x14ac:dyDescent="0.25">
      <c r="A73" s="30">
        <f t="shared" si="0"/>
        <v>66</v>
      </c>
      <c r="B73" s="31" t="s">
        <v>329</v>
      </c>
      <c r="C73" s="31" t="s">
        <v>333</v>
      </c>
      <c r="D73" s="31" t="s">
        <v>92</v>
      </c>
      <c r="E73" s="32" t="s">
        <v>205</v>
      </c>
      <c r="F73" s="31" t="s">
        <v>214</v>
      </c>
      <c r="G73" s="31">
        <v>112</v>
      </c>
      <c r="H73" s="33">
        <v>162917.44</v>
      </c>
      <c r="I73" s="31" t="s">
        <v>215</v>
      </c>
    </row>
    <row r="74" spans="1:9" s="13" customFormat="1" ht="15" customHeight="1" x14ac:dyDescent="0.25">
      <c r="A74" s="30">
        <f t="shared" ref="A74:A137" si="1">A73+1</f>
        <v>67</v>
      </c>
      <c r="B74" s="31" t="s">
        <v>329</v>
      </c>
      <c r="C74" s="31" t="s">
        <v>334</v>
      </c>
      <c r="D74" s="31" t="s">
        <v>93</v>
      </c>
      <c r="E74" s="32" t="s">
        <v>205</v>
      </c>
      <c r="F74" s="31" t="s">
        <v>269</v>
      </c>
      <c r="G74" s="31">
        <v>100</v>
      </c>
      <c r="H74" s="33">
        <v>128186.06</v>
      </c>
      <c r="I74" s="31" t="s">
        <v>270</v>
      </c>
    </row>
    <row r="75" spans="1:9" s="13" customFormat="1" ht="15" customHeight="1" x14ac:dyDescent="0.25">
      <c r="A75" s="30">
        <f t="shared" si="1"/>
        <v>68</v>
      </c>
      <c r="B75" s="31" t="s">
        <v>335</v>
      </c>
      <c r="C75" s="31" t="s">
        <v>336</v>
      </c>
      <c r="D75" s="31" t="s">
        <v>67</v>
      </c>
      <c r="E75" s="32" t="s">
        <v>205</v>
      </c>
      <c r="F75" s="31" t="s">
        <v>279</v>
      </c>
      <c r="G75" s="31">
        <v>121</v>
      </c>
      <c r="H75" s="33">
        <v>168069.2</v>
      </c>
      <c r="I75" s="31" t="s">
        <v>280</v>
      </c>
    </row>
    <row r="76" spans="1:9" s="13" customFormat="1" ht="15" customHeight="1" x14ac:dyDescent="0.25">
      <c r="A76" s="30">
        <f t="shared" si="1"/>
        <v>69</v>
      </c>
      <c r="B76" s="31" t="s">
        <v>335</v>
      </c>
      <c r="C76" s="31" t="s">
        <v>337</v>
      </c>
      <c r="D76" s="31" t="s">
        <v>101</v>
      </c>
      <c r="E76" s="32" t="s">
        <v>205</v>
      </c>
      <c r="F76" s="31" t="s">
        <v>227</v>
      </c>
      <c r="G76" s="31">
        <v>208</v>
      </c>
      <c r="H76" s="33">
        <v>233260.32</v>
      </c>
      <c r="I76" s="31" t="s">
        <v>228</v>
      </c>
    </row>
    <row r="77" spans="1:9" s="13" customFormat="1" ht="15" customHeight="1" x14ac:dyDescent="0.25">
      <c r="A77" s="30">
        <f t="shared" si="1"/>
        <v>70</v>
      </c>
      <c r="B77" s="31" t="s">
        <v>335</v>
      </c>
      <c r="C77" s="31" t="s">
        <v>338</v>
      </c>
      <c r="D77" s="31" t="s">
        <v>100</v>
      </c>
      <c r="E77" s="32" t="s">
        <v>205</v>
      </c>
      <c r="F77" s="31" t="s">
        <v>230</v>
      </c>
      <c r="G77" s="31">
        <v>234</v>
      </c>
      <c r="H77" s="33">
        <v>238980.67</v>
      </c>
      <c r="I77" s="31" t="s">
        <v>9</v>
      </c>
    </row>
    <row r="78" spans="1:9" s="13" customFormat="1" ht="15" customHeight="1" x14ac:dyDescent="0.25">
      <c r="A78" s="30">
        <f t="shared" si="1"/>
        <v>71</v>
      </c>
      <c r="B78" s="31" t="s">
        <v>335</v>
      </c>
      <c r="C78" s="31" t="s">
        <v>339</v>
      </c>
      <c r="D78" s="31" t="s">
        <v>95</v>
      </c>
      <c r="E78" s="32" t="s">
        <v>205</v>
      </c>
      <c r="F78" s="31" t="s">
        <v>242</v>
      </c>
      <c r="G78" s="31">
        <v>210</v>
      </c>
      <c r="H78" s="33">
        <v>258349.95</v>
      </c>
      <c r="I78" s="31" t="s">
        <v>243</v>
      </c>
    </row>
    <row r="79" spans="1:9" s="13" customFormat="1" ht="15" customHeight="1" x14ac:dyDescent="0.25">
      <c r="A79" s="30">
        <f t="shared" si="1"/>
        <v>72</v>
      </c>
      <c r="B79" s="31" t="s">
        <v>335</v>
      </c>
      <c r="C79" s="31" t="s">
        <v>340</v>
      </c>
      <c r="D79" s="31" t="s">
        <v>341</v>
      </c>
      <c r="E79" s="32" t="s">
        <v>205</v>
      </c>
      <c r="F79" s="31" t="s">
        <v>210</v>
      </c>
      <c r="G79" s="31">
        <v>124</v>
      </c>
      <c r="H79" s="33">
        <v>164449</v>
      </c>
      <c r="I79" s="31" t="s">
        <v>211</v>
      </c>
    </row>
    <row r="80" spans="1:9" s="13" customFormat="1" ht="15" customHeight="1" x14ac:dyDescent="0.25">
      <c r="A80" s="30">
        <f t="shared" si="1"/>
        <v>73</v>
      </c>
      <c r="B80" s="31" t="s">
        <v>335</v>
      </c>
      <c r="C80" s="31" t="s">
        <v>342</v>
      </c>
      <c r="D80" s="31" t="s">
        <v>87</v>
      </c>
      <c r="E80" s="32" t="s">
        <v>205</v>
      </c>
      <c r="F80" s="31" t="s">
        <v>284</v>
      </c>
      <c r="G80" s="31">
        <v>114</v>
      </c>
      <c r="H80" s="33">
        <v>161894.85</v>
      </c>
      <c r="I80" s="31" t="s">
        <v>16</v>
      </c>
    </row>
    <row r="81" spans="1:9" s="13" customFormat="1" ht="15" customHeight="1" x14ac:dyDescent="0.25">
      <c r="A81" s="30">
        <f t="shared" si="1"/>
        <v>74</v>
      </c>
      <c r="B81" s="31" t="s">
        <v>343</v>
      </c>
      <c r="C81" s="31" t="s">
        <v>344</v>
      </c>
      <c r="D81" s="31" t="s">
        <v>105</v>
      </c>
      <c r="E81" s="32" t="s">
        <v>205</v>
      </c>
      <c r="F81" s="31" t="s">
        <v>264</v>
      </c>
      <c r="G81" s="31">
        <v>107</v>
      </c>
      <c r="H81" s="33">
        <v>105991.48</v>
      </c>
      <c r="I81" s="31" t="s">
        <v>265</v>
      </c>
    </row>
    <row r="82" spans="1:9" s="13" customFormat="1" ht="15" customHeight="1" x14ac:dyDescent="0.25">
      <c r="A82" s="30">
        <f t="shared" si="1"/>
        <v>75</v>
      </c>
      <c r="B82" s="31" t="s">
        <v>343</v>
      </c>
      <c r="C82" s="31" t="s">
        <v>345</v>
      </c>
      <c r="D82" s="31" t="s">
        <v>59</v>
      </c>
      <c r="E82" s="32" t="s">
        <v>205</v>
      </c>
      <c r="F82" s="31" t="s">
        <v>264</v>
      </c>
      <c r="G82" s="31">
        <v>17</v>
      </c>
      <c r="H82" s="33">
        <v>22149.33</v>
      </c>
      <c r="I82" s="31" t="s">
        <v>265</v>
      </c>
    </row>
    <row r="83" spans="1:9" s="13" customFormat="1" ht="15" customHeight="1" x14ac:dyDescent="0.25">
      <c r="A83" s="30">
        <f t="shared" si="1"/>
        <v>76</v>
      </c>
      <c r="B83" s="31" t="s">
        <v>343</v>
      </c>
      <c r="C83" s="31" t="s">
        <v>346</v>
      </c>
      <c r="D83" s="31" t="s">
        <v>106</v>
      </c>
      <c r="E83" s="32" t="s">
        <v>205</v>
      </c>
      <c r="F83" s="31" t="s">
        <v>247</v>
      </c>
      <c r="G83" s="31">
        <v>120</v>
      </c>
      <c r="H83" s="33">
        <v>143464.64000000001</v>
      </c>
      <c r="I83" s="31" t="s">
        <v>10</v>
      </c>
    </row>
    <row r="84" spans="1:9" s="13" customFormat="1" ht="15" customHeight="1" x14ac:dyDescent="0.25">
      <c r="A84" s="30">
        <f t="shared" si="1"/>
        <v>77</v>
      </c>
      <c r="B84" s="31" t="s">
        <v>343</v>
      </c>
      <c r="C84" s="31" t="s">
        <v>347</v>
      </c>
      <c r="D84" s="31" t="s">
        <v>104</v>
      </c>
      <c r="E84" s="32" t="s">
        <v>205</v>
      </c>
      <c r="F84" s="31" t="s">
        <v>214</v>
      </c>
      <c r="G84" s="31">
        <v>226</v>
      </c>
      <c r="H84" s="33">
        <v>300728.51</v>
      </c>
      <c r="I84" s="31" t="s">
        <v>215</v>
      </c>
    </row>
    <row r="85" spans="1:9" s="13" customFormat="1" ht="15" customHeight="1" x14ac:dyDescent="0.25">
      <c r="A85" s="30">
        <f t="shared" si="1"/>
        <v>78</v>
      </c>
      <c r="B85" s="31" t="s">
        <v>343</v>
      </c>
      <c r="C85" s="31" t="s">
        <v>348</v>
      </c>
      <c r="D85" s="31" t="s">
        <v>99</v>
      </c>
      <c r="E85" s="32" t="s">
        <v>205</v>
      </c>
      <c r="F85" s="31" t="s">
        <v>222</v>
      </c>
      <c r="G85" s="31">
        <v>233</v>
      </c>
      <c r="H85" s="33">
        <v>343811.22</v>
      </c>
      <c r="I85" s="31" t="s">
        <v>11</v>
      </c>
    </row>
    <row r="86" spans="1:9" s="13" customFormat="1" ht="15" customHeight="1" x14ac:dyDescent="0.25">
      <c r="A86" s="30">
        <f t="shared" si="1"/>
        <v>79</v>
      </c>
      <c r="B86" s="31" t="s">
        <v>343</v>
      </c>
      <c r="C86" s="31" t="s">
        <v>349</v>
      </c>
      <c r="D86" s="31" t="s">
        <v>107</v>
      </c>
      <c r="E86" s="32" t="s">
        <v>205</v>
      </c>
      <c r="F86" s="31" t="s">
        <v>269</v>
      </c>
      <c r="G86" s="31">
        <v>96</v>
      </c>
      <c r="H86" s="33">
        <v>116484.52</v>
      </c>
      <c r="I86" s="31" t="s">
        <v>270</v>
      </c>
    </row>
    <row r="87" spans="1:9" s="13" customFormat="1" ht="15" customHeight="1" x14ac:dyDescent="0.25">
      <c r="A87" s="30">
        <f t="shared" si="1"/>
        <v>80</v>
      </c>
      <c r="B87" s="31" t="s">
        <v>343</v>
      </c>
      <c r="C87" s="31" t="s">
        <v>350</v>
      </c>
      <c r="D87" s="31" t="s">
        <v>110</v>
      </c>
      <c r="E87" s="32" t="s">
        <v>205</v>
      </c>
      <c r="F87" s="31" t="s">
        <v>233</v>
      </c>
      <c r="G87" s="31">
        <v>48</v>
      </c>
      <c r="H87" s="33">
        <v>59675.07</v>
      </c>
      <c r="I87" s="31" t="s">
        <v>15</v>
      </c>
    </row>
    <row r="88" spans="1:9" s="13" customFormat="1" ht="15" customHeight="1" x14ac:dyDescent="0.25">
      <c r="A88" s="30">
        <f t="shared" si="1"/>
        <v>81</v>
      </c>
      <c r="B88" s="31" t="s">
        <v>343</v>
      </c>
      <c r="C88" s="31" t="s">
        <v>351</v>
      </c>
      <c r="D88" s="31" t="s">
        <v>108</v>
      </c>
      <c r="E88" s="32" t="s">
        <v>205</v>
      </c>
      <c r="F88" s="31" t="s">
        <v>233</v>
      </c>
      <c r="G88" s="31">
        <v>61</v>
      </c>
      <c r="H88" s="33">
        <v>75429.34</v>
      </c>
      <c r="I88" s="31" t="s">
        <v>15</v>
      </c>
    </row>
    <row r="89" spans="1:9" s="13" customFormat="1" ht="15" customHeight="1" x14ac:dyDescent="0.25">
      <c r="A89" s="30">
        <f t="shared" si="1"/>
        <v>82</v>
      </c>
      <c r="B89" s="31" t="s">
        <v>352</v>
      </c>
      <c r="C89" s="31" t="s">
        <v>353</v>
      </c>
      <c r="D89" s="31" t="s">
        <v>75</v>
      </c>
      <c r="E89" s="32" t="s">
        <v>205</v>
      </c>
      <c r="F89" s="31" t="s">
        <v>261</v>
      </c>
      <c r="G89" s="31">
        <v>118</v>
      </c>
      <c r="H89" s="33">
        <v>137718.70000000001</v>
      </c>
      <c r="I89" s="31" t="s">
        <v>262</v>
      </c>
    </row>
    <row r="90" spans="1:9" s="13" customFormat="1" ht="15" customHeight="1" x14ac:dyDescent="0.25">
      <c r="A90" s="30">
        <f t="shared" si="1"/>
        <v>83</v>
      </c>
      <c r="B90" s="31" t="s">
        <v>352</v>
      </c>
      <c r="C90" s="31" t="s">
        <v>354</v>
      </c>
      <c r="D90" s="31" t="s">
        <v>97</v>
      </c>
      <c r="E90" s="32" t="s">
        <v>205</v>
      </c>
      <c r="F90" s="31" t="s">
        <v>296</v>
      </c>
      <c r="G90" s="31">
        <v>179</v>
      </c>
      <c r="H90" s="33">
        <v>189662.78</v>
      </c>
      <c r="I90" s="31" t="s">
        <v>297</v>
      </c>
    </row>
    <row r="91" spans="1:9" s="13" customFormat="1" ht="15" customHeight="1" x14ac:dyDescent="0.25">
      <c r="A91" s="30">
        <f t="shared" si="1"/>
        <v>84</v>
      </c>
      <c r="B91" s="31" t="s">
        <v>352</v>
      </c>
      <c r="C91" s="31" t="s">
        <v>355</v>
      </c>
      <c r="D91" s="31" t="s">
        <v>116</v>
      </c>
      <c r="E91" s="32" t="s">
        <v>205</v>
      </c>
      <c r="F91" s="31" t="s">
        <v>206</v>
      </c>
      <c r="G91" s="31">
        <v>252</v>
      </c>
      <c r="H91" s="33">
        <v>286712.23</v>
      </c>
      <c r="I91" s="31" t="s">
        <v>207</v>
      </c>
    </row>
    <row r="92" spans="1:9" s="13" customFormat="1" ht="15" customHeight="1" x14ac:dyDescent="0.25">
      <c r="A92" s="30">
        <f t="shared" si="1"/>
        <v>85</v>
      </c>
      <c r="B92" s="31" t="s">
        <v>352</v>
      </c>
      <c r="C92" s="31" t="s">
        <v>356</v>
      </c>
      <c r="D92" s="31" t="s">
        <v>114</v>
      </c>
      <c r="E92" s="32" t="s">
        <v>205</v>
      </c>
      <c r="F92" s="31" t="s">
        <v>214</v>
      </c>
      <c r="G92" s="31">
        <v>101</v>
      </c>
      <c r="H92" s="33">
        <v>101672.18</v>
      </c>
      <c r="I92" s="31" t="s">
        <v>215</v>
      </c>
    </row>
    <row r="93" spans="1:9" s="13" customFormat="1" ht="15" customHeight="1" x14ac:dyDescent="0.25">
      <c r="A93" s="30">
        <f t="shared" si="1"/>
        <v>86</v>
      </c>
      <c r="B93" s="31" t="s">
        <v>352</v>
      </c>
      <c r="C93" s="31" t="s">
        <v>357</v>
      </c>
      <c r="D93" s="31" t="s">
        <v>115</v>
      </c>
      <c r="E93" s="32" t="s">
        <v>205</v>
      </c>
      <c r="F93" s="31" t="s">
        <v>206</v>
      </c>
      <c r="G93" s="31">
        <v>232</v>
      </c>
      <c r="H93" s="33">
        <v>270602.99</v>
      </c>
      <c r="I93" s="31" t="s">
        <v>16</v>
      </c>
    </row>
    <row r="94" spans="1:9" s="13" customFormat="1" ht="15" customHeight="1" x14ac:dyDescent="0.25">
      <c r="A94" s="30">
        <f t="shared" si="1"/>
        <v>87</v>
      </c>
      <c r="B94" s="31" t="s">
        <v>352</v>
      </c>
      <c r="C94" s="31" t="s">
        <v>358</v>
      </c>
      <c r="D94" s="31" t="s">
        <v>112</v>
      </c>
      <c r="E94" s="32" t="s">
        <v>205</v>
      </c>
      <c r="F94" s="31" t="s">
        <v>225</v>
      </c>
      <c r="G94" s="31">
        <v>150</v>
      </c>
      <c r="H94" s="33">
        <v>217961.91</v>
      </c>
      <c r="I94" s="31" t="s">
        <v>359</v>
      </c>
    </row>
    <row r="95" spans="1:9" s="13" customFormat="1" ht="15" customHeight="1" x14ac:dyDescent="0.25">
      <c r="A95" s="30">
        <f t="shared" si="1"/>
        <v>88</v>
      </c>
      <c r="B95" s="31" t="s">
        <v>352</v>
      </c>
      <c r="C95" s="31" t="s">
        <v>360</v>
      </c>
      <c r="D95" s="31" t="s">
        <v>119</v>
      </c>
      <c r="E95" s="32" t="s">
        <v>205</v>
      </c>
      <c r="F95" s="31" t="s">
        <v>227</v>
      </c>
      <c r="G95" s="31">
        <v>168</v>
      </c>
      <c r="H95" s="33">
        <v>188538.14</v>
      </c>
      <c r="I95" s="31" t="s">
        <v>228</v>
      </c>
    </row>
    <row r="96" spans="1:9" s="13" customFormat="1" ht="15" customHeight="1" x14ac:dyDescent="0.25">
      <c r="A96" s="30">
        <f t="shared" si="1"/>
        <v>89</v>
      </c>
      <c r="B96" s="31" t="s">
        <v>352</v>
      </c>
      <c r="C96" s="31" t="s">
        <v>361</v>
      </c>
      <c r="D96" s="31" t="s">
        <v>113</v>
      </c>
      <c r="E96" s="32" t="s">
        <v>205</v>
      </c>
      <c r="F96" s="31" t="s">
        <v>239</v>
      </c>
      <c r="G96" s="31">
        <v>295</v>
      </c>
      <c r="H96" s="33">
        <v>349920.82</v>
      </c>
      <c r="I96" s="31" t="s">
        <v>240</v>
      </c>
    </row>
    <row r="97" spans="1:9" s="13" customFormat="1" ht="15" customHeight="1" x14ac:dyDescent="0.25">
      <c r="A97" s="30">
        <f t="shared" si="1"/>
        <v>90</v>
      </c>
      <c r="B97" s="31" t="s">
        <v>362</v>
      </c>
      <c r="C97" s="31" t="s">
        <v>363</v>
      </c>
      <c r="D97" s="31" t="s">
        <v>111</v>
      </c>
      <c r="E97" s="32" t="s">
        <v>205</v>
      </c>
      <c r="F97" s="31" t="s">
        <v>227</v>
      </c>
      <c r="G97" s="31">
        <v>83</v>
      </c>
      <c r="H97" s="33">
        <v>99013.759999999995</v>
      </c>
      <c r="I97" s="31" t="s">
        <v>228</v>
      </c>
    </row>
    <row r="98" spans="1:9" s="13" customFormat="1" ht="15" customHeight="1" x14ac:dyDescent="0.25">
      <c r="A98" s="30">
        <f t="shared" si="1"/>
        <v>91</v>
      </c>
      <c r="B98" s="31" t="s">
        <v>362</v>
      </c>
      <c r="C98" s="31" t="s">
        <v>364</v>
      </c>
      <c r="D98" s="31" t="s">
        <v>120</v>
      </c>
      <c r="E98" s="32" t="s">
        <v>205</v>
      </c>
      <c r="F98" s="31" t="s">
        <v>214</v>
      </c>
      <c r="G98" s="31">
        <v>194</v>
      </c>
      <c r="H98" s="33">
        <v>266854.71000000002</v>
      </c>
      <c r="I98" s="31" t="s">
        <v>215</v>
      </c>
    </row>
    <row r="99" spans="1:9" s="13" customFormat="1" ht="15" customHeight="1" x14ac:dyDescent="0.25">
      <c r="A99" s="30">
        <f t="shared" si="1"/>
        <v>92</v>
      </c>
      <c r="B99" s="31" t="s">
        <v>362</v>
      </c>
      <c r="C99" s="31" t="s">
        <v>365</v>
      </c>
      <c r="D99" s="31" t="s">
        <v>125</v>
      </c>
      <c r="E99" s="32" t="s">
        <v>205</v>
      </c>
      <c r="F99" s="31" t="s">
        <v>214</v>
      </c>
      <c r="G99" s="31">
        <v>59</v>
      </c>
      <c r="H99" s="33">
        <v>62027.58</v>
      </c>
      <c r="I99" s="31" t="s">
        <v>215</v>
      </c>
    </row>
    <row r="100" spans="1:9" s="13" customFormat="1" ht="15" customHeight="1" x14ac:dyDescent="0.25">
      <c r="A100" s="30">
        <f t="shared" si="1"/>
        <v>93</v>
      </c>
      <c r="B100" s="31" t="s">
        <v>362</v>
      </c>
      <c r="C100" s="31" t="s">
        <v>366</v>
      </c>
      <c r="D100" s="31" t="s">
        <v>121</v>
      </c>
      <c r="E100" s="32" t="s">
        <v>205</v>
      </c>
      <c r="F100" s="31" t="s">
        <v>210</v>
      </c>
      <c r="G100" s="31">
        <v>92</v>
      </c>
      <c r="H100" s="33">
        <v>107307.68</v>
      </c>
      <c r="I100" s="31" t="s">
        <v>211</v>
      </c>
    </row>
    <row r="101" spans="1:9" s="13" customFormat="1" ht="15" customHeight="1" x14ac:dyDescent="0.25">
      <c r="A101" s="30">
        <f t="shared" si="1"/>
        <v>94</v>
      </c>
      <c r="B101" s="31" t="s">
        <v>362</v>
      </c>
      <c r="C101" s="31" t="s">
        <v>367</v>
      </c>
      <c r="D101" s="31" t="s">
        <v>124</v>
      </c>
      <c r="E101" s="32" t="s">
        <v>205</v>
      </c>
      <c r="F101" s="31" t="s">
        <v>239</v>
      </c>
      <c r="G101" s="31">
        <v>39</v>
      </c>
      <c r="H101" s="33">
        <v>41621.18</v>
      </c>
      <c r="I101" s="31" t="s">
        <v>240</v>
      </c>
    </row>
    <row r="102" spans="1:9" s="13" customFormat="1" ht="15" customHeight="1" x14ac:dyDescent="0.25">
      <c r="A102" s="30">
        <f t="shared" si="1"/>
        <v>95</v>
      </c>
      <c r="B102" s="31" t="s">
        <v>368</v>
      </c>
      <c r="C102" s="31" t="s">
        <v>369</v>
      </c>
      <c r="D102" s="31" t="s">
        <v>129</v>
      </c>
      <c r="E102" s="32" t="s">
        <v>205</v>
      </c>
      <c r="F102" s="31" t="s">
        <v>225</v>
      </c>
      <c r="G102" s="31">
        <v>185</v>
      </c>
      <c r="H102" s="33">
        <v>232716.39</v>
      </c>
      <c r="I102" s="31" t="s">
        <v>12</v>
      </c>
    </row>
    <row r="103" spans="1:9" s="13" customFormat="1" ht="15" customHeight="1" x14ac:dyDescent="0.25">
      <c r="A103" s="30">
        <f t="shared" si="1"/>
        <v>96</v>
      </c>
      <c r="B103" s="31" t="s">
        <v>368</v>
      </c>
      <c r="C103" s="31" t="s">
        <v>370</v>
      </c>
      <c r="D103" s="31" t="s">
        <v>118</v>
      </c>
      <c r="E103" s="32" t="s">
        <v>205</v>
      </c>
      <c r="F103" s="31" t="s">
        <v>296</v>
      </c>
      <c r="G103" s="31">
        <v>144</v>
      </c>
      <c r="H103" s="33">
        <v>193691.89</v>
      </c>
      <c r="I103" s="31" t="s">
        <v>297</v>
      </c>
    </row>
    <row r="104" spans="1:9" s="13" customFormat="1" ht="15" customHeight="1" x14ac:dyDescent="0.25">
      <c r="A104" s="30">
        <f t="shared" si="1"/>
        <v>97</v>
      </c>
      <c r="B104" s="31" t="s">
        <v>368</v>
      </c>
      <c r="C104" s="31" t="s">
        <v>371</v>
      </c>
      <c r="D104" s="31" t="s">
        <v>122</v>
      </c>
      <c r="E104" s="32" t="s">
        <v>205</v>
      </c>
      <c r="F104" s="31" t="s">
        <v>222</v>
      </c>
      <c r="G104" s="31">
        <v>284</v>
      </c>
      <c r="H104" s="33">
        <v>373253.27</v>
      </c>
      <c r="I104" s="31" t="s">
        <v>11</v>
      </c>
    </row>
    <row r="105" spans="1:9" s="13" customFormat="1" ht="15" customHeight="1" x14ac:dyDescent="0.25">
      <c r="A105" s="30">
        <f t="shared" si="1"/>
        <v>98</v>
      </c>
      <c r="B105" s="31" t="s">
        <v>368</v>
      </c>
      <c r="C105" s="31" t="s">
        <v>372</v>
      </c>
      <c r="D105" s="31" t="s">
        <v>123</v>
      </c>
      <c r="E105" s="32" t="s">
        <v>205</v>
      </c>
      <c r="F105" s="31" t="s">
        <v>242</v>
      </c>
      <c r="G105" s="31">
        <v>107</v>
      </c>
      <c r="H105" s="33">
        <v>132368.26999999999</v>
      </c>
      <c r="I105" s="31" t="s">
        <v>243</v>
      </c>
    </row>
    <row r="106" spans="1:9" s="13" customFormat="1" ht="15" customHeight="1" x14ac:dyDescent="0.25">
      <c r="A106" s="30">
        <f t="shared" si="1"/>
        <v>99</v>
      </c>
      <c r="B106" s="31" t="s">
        <v>368</v>
      </c>
      <c r="C106" s="31" t="s">
        <v>373</v>
      </c>
      <c r="D106" s="31" t="s">
        <v>126</v>
      </c>
      <c r="E106" s="32" t="s">
        <v>205</v>
      </c>
      <c r="F106" s="31" t="s">
        <v>242</v>
      </c>
      <c r="G106" s="31">
        <v>132</v>
      </c>
      <c r="H106" s="33">
        <v>151051.76999999999</v>
      </c>
      <c r="I106" s="31" t="s">
        <v>243</v>
      </c>
    </row>
    <row r="107" spans="1:9" s="13" customFormat="1" ht="15" customHeight="1" x14ac:dyDescent="0.25">
      <c r="A107" s="30">
        <f t="shared" si="1"/>
        <v>100</v>
      </c>
      <c r="B107" s="31" t="s">
        <v>374</v>
      </c>
      <c r="C107" s="31" t="s">
        <v>375</v>
      </c>
      <c r="D107" s="31" t="s">
        <v>132</v>
      </c>
      <c r="E107" s="32" t="s">
        <v>205</v>
      </c>
      <c r="F107" s="31" t="s">
        <v>230</v>
      </c>
      <c r="G107" s="31">
        <v>95</v>
      </c>
      <c r="H107" s="33">
        <v>109604.55</v>
      </c>
      <c r="I107" s="31" t="s">
        <v>9</v>
      </c>
    </row>
    <row r="108" spans="1:9" s="13" customFormat="1" ht="15" customHeight="1" x14ac:dyDescent="0.25">
      <c r="A108" s="30">
        <f t="shared" si="1"/>
        <v>101</v>
      </c>
      <c r="B108" s="31" t="s">
        <v>374</v>
      </c>
      <c r="C108" s="31" t="s">
        <v>376</v>
      </c>
      <c r="D108" s="31" t="s">
        <v>133</v>
      </c>
      <c r="E108" s="32" t="s">
        <v>205</v>
      </c>
      <c r="F108" s="31" t="s">
        <v>214</v>
      </c>
      <c r="G108" s="31">
        <v>208</v>
      </c>
      <c r="H108" s="33">
        <v>335163.83</v>
      </c>
      <c r="I108" s="31" t="s">
        <v>215</v>
      </c>
    </row>
    <row r="109" spans="1:9" s="13" customFormat="1" ht="15" customHeight="1" x14ac:dyDescent="0.25">
      <c r="A109" s="30">
        <f t="shared" si="1"/>
        <v>102</v>
      </c>
      <c r="B109" s="31" t="s">
        <v>374</v>
      </c>
      <c r="C109" s="31" t="s">
        <v>377</v>
      </c>
      <c r="D109" s="31" t="s">
        <v>128</v>
      </c>
      <c r="E109" s="32" t="s">
        <v>205</v>
      </c>
      <c r="F109" s="31" t="s">
        <v>269</v>
      </c>
      <c r="G109" s="31">
        <v>118</v>
      </c>
      <c r="H109" s="33">
        <v>144295.09</v>
      </c>
      <c r="I109" s="31" t="s">
        <v>270</v>
      </c>
    </row>
    <row r="110" spans="1:9" s="13" customFormat="1" ht="15" customHeight="1" x14ac:dyDescent="0.25">
      <c r="A110" s="30">
        <f t="shared" si="1"/>
        <v>103</v>
      </c>
      <c r="B110" s="31" t="s">
        <v>378</v>
      </c>
      <c r="C110" s="31" t="s">
        <v>379</v>
      </c>
      <c r="D110" s="31" t="s">
        <v>127</v>
      </c>
      <c r="E110" s="32" t="s">
        <v>205</v>
      </c>
      <c r="F110" s="31" t="s">
        <v>247</v>
      </c>
      <c r="G110" s="31">
        <v>92</v>
      </c>
      <c r="H110" s="33">
        <v>119490.91</v>
      </c>
      <c r="I110" s="31" t="s">
        <v>10</v>
      </c>
    </row>
    <row r="111" spans="1:9" s="13" customFormat="1" ht="15" customHeight="1" x14ac:dyDescent="0.25">
      <c r="A111" s="30">
        <f t="shared" si="1"/>
        <v>104</v>
      </c>
      <c r="B111" s="31" t="s">
        <v>378</v>
      </c>
      <c r="C111" s="31" t="s">
        <v>380</v>
      </c>
      <c r="D111" s="31" t="s">
        <v>381</v>
      </c>
      <c r="E111" s="32" t="s">
        <v>205</v>
      </c>
      <c r="F111" s="31" t="s">
        <v>239</v>
      </c>
      <c r="G111" s="31">
        <v>95</v>
      </c>
      <c r="H111" s="33">
        <v>115985.52</v>
      </c>
      <c r="I111" s="31" t="s">
        <v>240</v>
      </c>
    </row>
    <row r="112" spans="1:9" s="13" customFormat="1" ht="15" customHeight="1" x14ac:dyDescent="0.25">
      <c r="A112" s="30">
        <f t="shared" si="1"/>
        <v>105</v>
      </c>
      <c r="B112" s="31" t="s">
        <v>378</v>
      </c>
      <c r="C112" s="31" t="s">
        <v>382</v>
      </c>
      <c r="D112" s="31" t="s">
        <v>139</v>
      </c>
      <c r="E112" s="32" t="s">
        <v>205</v>
      </c>
      <c r="F112" s="31" t="s">
        <v>222</v>
      </c>
      <c r="G112" s="31">
        <v>265</v>
      </c>
      <c r="H112" s="33">
        <v>351567.15</v>
      </c>
      <c r="I112" s="31" t="s">
        <v>11</v>
      </c>
    </row>
    <row r="113" spans="1:9" s="13" customFormat="1" ht="15" customHeight="1" x14ac:dyDescent="0.25">
      <c r="A113" s="30">
        <f t="shared" si="1"/>
        <v>106</v>
      </c>
      <c r="B113" s="31" t="s">
        <v>378</v>
      </c>
      <c r="C113" s="31" t="s">
        <v>383</v>
      </c>
      <c r="D113" s="31" t="s">
        <v>384</v>
      </c>
      <c r="E113" s="32" t="s">
        <v>205</v>
      </c>
      <c r="F113" s="31" t="s">
        <v>219</v>
      </c>
      <c r="G113" s="31">
        <v>85</v>
      </c>
      <c r="H113" s="33">
        <v>105085.05</v>
      </c>
      <c r="I113" s="31" t="s">
        <v>13</v>
      </c>
    </row>
    <row r="114" spans="1:9" s="13" customFormat="1" ht="15" customHeight="1" x14ac:dyDescent="0.25">
      <c r="A114" s="30">
        <f t="shared" si="1"/>
        <v>107</v>
      </c>
      <c r="B114" s="31" t="s">
        <v>378</v>
      </c>
      <c r="C114" s="31" t="s">
        <v>385</v>
      </c>
      <c r="D114" s="31" t="s">
        <v>138</v>
      </c>
      <c r="E114" s="32" t="s">
        <v>205</v>
      </c>
      <c r="F114" s="31" t="s">
        <v>279</v>
      </c>
      <c r="G114" s="31">
        <v>170</v>
      </c>
      <c r="H114" s="33">
        <v>213112.15</v>
      </c>
      <c r="I114" s="31" t="s">
        <v>280</v>
      </c>
    </row>
    <row r="115" spans="1:9" s="13" customFormat="1" ht="15" customHeight="1" x14ac:dyDescent="0.25">
      <c r="A115" s="30">
        <f t="shared" si="1"/>
        <v>108</v>
      </c>
      <c r="B115" s="31" t="s">
        <v>378</v>
      </c>
      <c r="C115" s="31" t="s">
        <v>386</v>
      </c>
      <c r="D115" s="31" t="s">
        <v>134</v>
      </c>
      <c r="E115" s="32" t="s">
        <v>205</v>
      </c>
      <c r="F115" s="31" t="s">
        <v>242</v>
      </c>
      <c r="G115" s="31">
        <v>106</v>
      </c>
      <c r="H115" s="33">
        <v>153508.93</v>
      </c>
      <c r="I115" s="31" t="s">
        <v>243</v>
      </c>
    </row>
    <row r="116" spans="1:9" s="13" customFormat="1" ht="15" customHeight="1" x14ac:dyDescent="0.25">
      <c r="A116" s="30">
        <f t="shared" si="1"/>
        <v>109</v>
      </c>
      <c r="B116" s="31" t="s">
        <v>378</v>
      </c>
      <c r="C116" s="31" t="s">
        <v>387</v>
      </c>
      <c r="D116" s="31" t="s">
        <v>96</v>
      </c>
      <c r="E116" s="32" t="s">
        <v>205</v>
      </c>
      <c r="F116" s="31" t="s">
        <v>279</v>
      </c>
      <c r="G116" s="31">
        <v>155</v>
      </c>
      <c r="H116" s="33">
        <v>180833.9</v>
      </c>
      <c r="I116" s="31" t="s">
        <v>280</v>
      </c>
    </row>
    <row r="117" spans="1:9" s="13" customFormat="1" ht="15" customHeight="1" x14ac:dyDescent="0.25">
      <c r="A117" s="30">
        <f t="shared" si="1"/>
        <v>110</v>
      </c>
      <c r="B117" s="31" t="s">
        <v>388</v>
      </c>
      <c r="C117" s="31" t="s">
        <v>389</v>
      </c>
      <c r="D117" s="31" t="s">
        <v>143</v>
      </c>
      <c r="E117" s="32" t="s">
        <v>205</v>
      </c>
      <c r="F117" s="31" t="s">
        <v>222</v>
      </c>
      <c r="G117" s="31">
        <v>35</v>
      </c>
      <c r="H117" s="33">
        <v>47992.800000000003</v>
      </c>
      <c r="I117" s="31" t="s">
        <v>11</v>
      </c>
    </row>
    <row r="118" spans="1:9" s="13" customFormat="1" ht="15" customHeight="1" x14ac:dyDescent="0.25">
      <c r="A118" s="30">
        <f t="shared" si="1"/>
        <v>111</v>
      </c>
      <c r="B118" s="31" t="s">
        <v>388</v>
      </c>
      <c r="C118" s="31" t="s">
        <v>390</v>
      </c>
      <c r="D118" s="31" t="s">
        <v>144</v>
      </c>
      <c r="E118" s="32" t="s">
        <v>205</v>
      </c>
      <c r="F118" s="31" t="s">
        <v>247</v>
      </c>
      <c r="G118" s="31">
        <v>102</v>
      </c>
      <c r="H118" s="33">
        <v>159624.25</v>
      </c>
      <c r="I118" s="31" t="s">
        <v>10</v>
      </c>
    </row>
    <row r="119" spans="1:9" s="13" customFormat="1" ht="15" customHeight="1" x14ac:dyDescent="0.25">
      <c r="A119" s="30">
        <f t="shared" si="1"/>
        <v>112</v>
      </c>
      <c r="B119" s="31" t="s">
        <v>388</v>
      </c>
      <c r="C119" s="31" t="s">
        <v>391</v>
      </c>
      <c r="D119" s="31" t="s">
        <v>149</v>
      </c>
      <c r="E119" s="32" t="s">
        <v>205</v>
      </c>
      <c r="F119" s="31" t="s">
        <v>225</v>
      </c>
      <c r="G119" s="31">
        <v>94</v>
      </c>
      <c r="H119" s="33">
        <v>133081.81</v>
      </c>
      <c r="I119" s="31" t="s">
        <v>12</v>
      </c>
    </row>
    <row r="120" spans="1:9" s="13" customFormat="1" ht="15" customHeight="1" x14ac:dyDescent="0.25">
      <c r="A120" s="30">
        <f t="shared" si="1"/>
        <v>113</v>
      </c>
      <c r="B120" s="31" t="s">
        <v>388</v>
      </c>
      <c r="C120" s="31" t="s">
        <v>392</v>
      </c>
      <c r="D120" s="31" t="s">
        <v>146</v>
      </c>
      <c r="E120" s="32" t="s">
        <v>205</v>
      </c>
      <c r="F120" s="31" t="s">
        <v>264</v>
      </c>
      <c r="G120" s="31">
        <v>282</v>
      </c>
      <c r="H120" s="33">
        <v>339650.19</v>
      </c>
      <c r="I120" s="31" t="s">
        <v>265</v>
      </c>
    </row>
    <row r="121" spans="1:9" s="13" customFormat="1" ht="15" customHeight="1" x14ac:dyDescent="0.25">
      <c r="A121" s="30">
        <f t="shared" si="1"/>
        <v>114</v>
      </c>
      <c r="B121" s="31" t="s">
        <v>388</v>
      </c>
      <c r="C121" s="31" t="s">
        <v>393</v>
      </c>
      <c r="D121" s="31" t="s">
        <v>142</v>
      </c>
      <c r="E121" s="32" t="s">
        <v>205</v>
      </c>
      <c r="F121" s="31" t="s">
        <v>233</v>
      </c>
      <c r="G121" s="31">
        <v>85</v>
      </c>
      <c r="H121" s="33">
        <v>115268.42</v>
      </c>
      <c r="I121" s="31" t="s">
        <v>15</v>
      </c>
    </row>
    <row r="122" spans="1:9" s="13" customFormat="1" ht="15" customHeight="1" x14ac:dyDescent="0.25">
      <c r="A122" s="30">
        <f t="shared" si="1"/>
        <v>115</v>
      </c>
      <c r="B122" s="31" t="s">
        <v>388</v>
      </c>
      <c r="C122" s="31" t="s">
        <v>394</v>
      </c>
      <c r="D122" s="31" t="s">
        <v>145</v>
      </c>
      <c r="E122" s="32" t="s">
        <v>205</v>
      </c>
      <c r="F122" s="31" t="s">
        <v>269</v>
      </c>
      <c r="G122" s="31">
        <v>118</v>
      </c>
      <c r="H122" s="33">
        <v>113771.33</v>
      </c>
      <c r="I122" s="31" t="s">
        <v>270</v>
      </c>
    </row>
    <row r="123" spans="1:9" s="13" customFormat="1" ht="15" customHeight="1" x14ac:dyDescent="0.25">
      <c r="A123" s="30">
        <f t="shared" si="1"/>
        <v>116</v>
      </c>
      <c r="B123" s="31" t="s">
        <v>388</v>
      </c>
      <c r="C123" s="31" t="s">
        <v>395</v>
      </c>
      <c r="D123" s="31" t="s">
        <v>148</v>
      </c>
      <c r="E123" s="32" t="s">
        <v>205</v>
      </c>
      <c r="F123" s="31" t="s">
        <v>206</v>
      </c>
      <c r="G123" s="31">
        <v>249</v>
      </c>
      <c r="H123" s="33">
        <v>306869.57</v>
      </c>
      <c r="I123" s="31" t="s">
        <v>16</v>
      </c>
    </row>
    <row r="124" spans="1:9" s="13" customFormat="1" ht="15" customHeight="1" x14ac:dyDescent="0.25">
      <c r="A124" s="30">
        <f t="shared" si="1"/>
        <v>117</v>
      </c>
      <c r="B124" s="31" t="s">
        <v>396</v>
      </c>
      <c r="C124" s="31" t="s">
        <v>397</v>
      </c>
      <c r="D124" s="31" t="s">
        <v>140</v>
      </c>
      <c r="E124" s="32" t="s">
        <v>205</v>
      </c>
      <c r="F124" s="31" t="s">
        <v>214</v>
      </c>
      <c r="G124" s="31">
        <v>83</v>
      </c>
      <c r="H124" s="33">
        <v>110846.72</v>
      </c>
      <c r="I124" s="31" t="s">
        <v>215</v>
      </c>
    </row>
    <row r="125" spans="1:9" s="13" customFormat="1" ht="15" customHeight="1" x14ac:dyDescent="0.25">
      <c r="A125" s="30">
        <f t="shared" si="1"/>
        <v>118</v>
      </c>
      <c r="B125" s="31" t="s">
        <v>396</v>
      </c>
      <c r="C125" s="31" t="s">
        <v>398</v>
      </c>
      <c r="D125" s="31" t="s">
        <v>156</v>
      </c>
      <c r="E125" s="32" t="s">
        <v>205</v>
      </c>
      <c r="F125" s="31" t="s">
        <v>227</v>
      </c>
      <c r="G125" s="31">
        <v>253</v>
      </c>
      <c r="H125" s="33">
        <v>244703.78</v>
      </c>
      <c r="I125" s="31" t="s">
        <v>228</v>
      </c>
    </row>
    <row r="126" spans="1:9" s="13" customFormat="1" ht="15" customHeight="1" x14ac:dyDescent="0.25">
      <c r="A126" s="30">
        <f t="shared" si="1"/>
        <v>119</v>
      </c>
      <c r="B126" s="31" t="s">
        <v>396</v>
      </c>
      <c r="C126" s="31" t="s">
        <v>399</v>
      </c>
      <c r="D126" s="31" t="s">
        <v>155</v>
      </c>
      <c r="E126" s="32" t="s">
        <v>205</v>
      </c>
      <c r="F126" s="31" t="s">
        <v>290</v>
      </c>
      <c r="G126" s="31">
        <v>126</v>
      </c>
      <c r="H126" s="33">
        <v>135240.76999999999</v>
      </c>
      <c r="I126" s="31" t="s">
        <v>291</v>
      </c>
    </row>
    <row r="127" spans="1:9" s="13" customFormat="1" ht="15" customHeight="1" x14ac:dyDescent="0.25">
      <c r="A127" s="30">
        <f t="shared" si="1"/>
        <v>120</v>
      </c>
      <c r="B127" s="31" t="s">
        <v>396</v>
      </c>
      <c r="C127" s="31" t="s">
        <v>400</v>
      </c>
      <c r="D127" s="31" t="s">
        <v>141</v>
      </c>
      <c r="E127" s="32" t="s">
        <v>205</v>
      </c>
      <c r="F127" s="31" t="s">
        <v>290</v>
      </c>
      <c r="G127" s="31">
        <v>51</v>
      </c>
      <c r="H127" s="33">
        <v>59002.86</v>
      </c>
      <c r="I127" s="31" t="s">
        <v>291</v>
      </c>
    </row>
    <row r="128" spans="1:9" s="13" customFormat="1" ht="15" customHeight="1" x14ac:dyDescent="0.25">
      <c r="A128" s="30">
        <f t="shared" si="1"/>
        <v>121</v>
      </c>
      <c r="B128" s="31" t="s">
        <v>396</v>
      </c>
      <c r="C128" s="31" t="s">
        <v>401</v>
      </c>
      <c r="D128" s="31" t="s">
        <v>157</v>
      </c>
      <c r="E128" s="32" t="s">
        <v>205</v>
      </c>
      <c r="F128" s="31" t="s">
        <v>230</v>
      </c>
      <c r="G128" s="31">
        <v>91</v>
      </c>
      <c r="H128" s="33">
        <v>97688.19</v>
      </c>
      <c r="I128" s="31" t="s">
        <v>9</v>
      </c>
    </row>
    <row r="129" spans="1:9" s="13" customFormat="1" ht="15" customHeight="1" x14ac:dyDescent="0.25">
      <c r="A129" s="30">
        <f t="shared" si="1"/>
        <v>122</v>
      </c>
      <c r="B129" s="31" t="s">
        <v>396</v>
      </c>
      <c r="C129" s="31" t="s">
        <v>402</v>
      </c>
      <c r="D129" s="31" t="s">
        <v>152</v>
      </c>
      <c r="E129" s="32" t="s">
        <v>205</v>
      </c>
      <c r="F129" s="31" t="s">
        <v>239</v>
      </c>
      <c r="G129" s="31">
        <v>100</v>
      </c>
      <c r="H129" s="33">
        <v>123198.5</v>
      </c>
      <c r="I129" s="31" t="s">
        <v>240</v>
      </c>
    </row>
    <row r="130" spans="1:9" s="13" customFormat="1" ht="15" customHeight="1" x14ac:dyDescent="0.25">
      <c r="A130" s="30">
        <f t="shared" si="1"/>
        <v>123</v>
      </c>
      <c r="B130" s="31" t="s">
        <v>396</v>
      </c>
      <c r="C130" s="31" t="s">
        <v>403</v>
      </c>
      <c r="D130" s="31" t="s">
        <v>154</v>
      </c>
      <c r="E130" s="32" t="s">
        <v>205</v>
      </c>
      <c r="F130" s="31" t="s">
        <v>242</v>
      </c>
      <c r="G130" s="31">
        <v>258</v>
      </c>
      <c r="H130" s="33">
        <v>369786.93</v>
      </c>
      <c r="I130" s="31" t="s">
        <v>243</v>
      </c>
    </row>
    <row r="131" spans="1:9" s="13" customFormat="1" ht="15" customHeight="1" x14ac:dyDescent="0.25">
      <c r="A131" s="30">
        <f t="shared" si="1"/>
        <v>124</v>
      </c>
      <c r="B131" s="31" t="s">
        <v>396</v>
      </c>
      <c r="C131" s="31" t="s">
        <v>404</v>
      </c>
      <c r="D131" s="31" t="s">
        <v>150</v>
      </c>
      <c r="E131" s="32" t="s">
        <v>205</v>
      </c>
      <c r="F131" s="31" t="s">
        <v>210</v>
      </c>
      <c r="G131" s="31">
        <v>108</v>
      </c>
      <c r="H131" s="33">
        <v>159723.10999999999</v>
      </c>
      <c r="I131" s="31" t="s">
        <v>211</v>
      </c>
    </row>
    <row r="132" spans="1:9" s="13" customFormat="1" ht="15" customHeight="1" x14ac:dyDescent="0.25">
      <c r="A132" s="30">
        <f t="shared" si="1"/>
        <v>125</v>
      </c>
      <c r="B132" s="31" t="s">
        <v>396</v>
      </c>
      <c r="C132" s="31" t="s">
        <v>405</v>
      </c>
      <c r="D132" s="31" t="s">
        <v>159</v>
      </c>
      <c r="E132" s="32" t="s">
        <v>205</v>
      </c>
      <c r="F132" s="31" t="s">
        <v>284</v>
      </c>
      <c r="G132" s="31">
        <v>120</v>
      </c>
      <c r="H132" s="33">
        <v>158481.41</v>
      </c>
      <c r="I132" s="31" t="s">
        <v>16</v>
      </c>
    </row>
    <row r="133" spans="1:9" s="13" customFormat="1" ht="15" customHeight="1" x14ac:dyDescent="0.25">
      <c r="A133" s="30">
        <f t="shared" si="1"/>
        <v>126</v>
      </c>
      <c r="B133" s="31" t="s">
        <v>406</v>
      </c>
      <c r="C133" s="31" t="s">
        <v>407</v>
      </c>
      <c r="D133" s="31" t="s">
        <v>153</v>
      </c>
      <c r="E133" s="32" t="s">
        <v>205</v>
      </c>
      <c r="F133" s="31" t="s">
        <v>225</v>
      </c>
      <c r="G133" s="31">
        <v>98</v>
      </c>
      <c r="H133" s="33">
        <v>180027.47</v>
      </c>
      <c r="I133" s="31" t="s">
        <v>12</v>
      </c>
    </row>
    <row r="134" spans="1:9" s="13" customFormat="1" ht="15" customHeight="1" x14ac:dyDescent="0.25">
      <c r="A134" s="30">
        <f t="shared" si="1"/>
        <v>127</v>
      </c>
      <c r="B134" s="31" t="s">
        <v>406</v>
      </c>
      <c r="C134" s="31" t="s">
        <v>408</v>
      </c>
      <c r="D134" s="31" t="s">
        <v>158</v>
      </c>
      <c r="E134" s="32" t="s">
        <v>205</v>
      </c>
      <c r="F134" s="31" t="s">
        <v>264</v>
      </c>
      <c r="G134" s="31">
        <v>45</v>
      </c>
      <c r="H134" s="33">
        <v>64462.12</v>
      </c>
      <c r="I134" s="31" t="s">
        <v>265</v>
      </c>
    </row>
    <row r="135" spans="1:9" s="13" customFormat="1" ht="15" customHeight="1" x14ac:dyDescent="0.25">
      <c r="A135" s="30">
        <f t="shared" si="1"/>
        <v>128</v>
      </c>
      <c r="B135" s="31" t="s">
        <v>406</v>
      </c>
      <c r="C135" s="31" t="s">
        <v>409</v>
      </c>
      <c r="D135" s="31" t="s">
        <v>147</v>
      </c>
      <c r="E135" s="32" t="s">
        <v>205</v>
      </c>
      <c r="F135" s="31" t="s">
        <v>214</v>
      </c>
      <c r="G135" s="31">
        <v>110</v>
      </c>
      <c r="H135" s="33">
        <v>128444.65</v>
      </c>
      <c r="I135" s="31" t="s">
        <v>215</v>
      </c>
    </row>
    <row r="136" spans="1:9" s="13" customFormat="1" ht="15" customHeight="1" x14ac:dyDescent="0.25">
      <c r="A136" s="30">
        <f t="shared" si="1"/>
        <v>129</v>
      </c>
      <c r="B136" s="31" t="s">
        <v>406</v>
      </c>
      <c r="C136" s="31" t="s">
        <v>410</v>
      </c>
      <c r="D136" s="31" t="s">
        <v>151</v>
      </c>
      <c r="E136" s="32" t="s">
        <v>205</v>
      </c>
      <c r="F136" s="31" t="s">
        <v>222</v>
      </c>
      <c r="G136" s="31">
        <v>335</v>
      </c>
      <c r="H136" s="33">
        <v>472381.7</v>
      </c>
      <c r="I136" s="31" t="s">
        <v>11</v>
      </c>
    </row>
    <row r="137" spans="1:9" s="13" customFormat="1" ht="15" customHeight="1" x14ac:dyDescent="0.25">
      <c r="A137" s="30">
        <f t="shared" si="1"/>
        <v>130</v>
      </c>
      <c r="B137" s="31" t="s">
        <v>406</v>
      </c>
      <c r="C137" s="31" t="s">
        <v>411</v>
      </c>
      <c r="D137" s="31" t="s">
        <v>164</v>
      </c>
      <c r="E137" s="32" t="s">
        <v>205</v>
      </c>
      <c r="F137" s="31" t="s">
        <v>239</v>
      </c>
      <c r="G137" s="31">
        <v>95</v>
      </c>
      <c r="H137" s="33">
        <v>111045.3</v>
      </c>
      <c r="I137" s="31" t="s">
        <v>240</v>
      </c>
    </row>
    <row r="138" spans="1:9" s="13" customFormat="1" ht="15" customHeight="1" x14ac:dyDescent="0.25">
      <c r="A138" s="30">
        <f t="shared" ref="A138:A149" si="2">A137+1</f>
        <v>131</v>
      </c>
      <c r="B138" s="31" t="s">
        <v>412</v>
      </c>
      <c r="C138" s="31" t="s">
        <v>413</v>
      </c>
      <c r="D138" s="31" t="s">
        <v>162</v>
      </c>
      <c r="E138" s="32" t="s">
        <v>205</v>
      </c>
      <c r="F138" s="31" t="s">
        <v>296</v>
      </c>
      <c r="G138" s="31">
        <v>158</v>
      </c>
      <c r="H138" s="33">
        <v>207931.08</v>
      </c>
      <c r="I138" s="34" t="s">
        <v>414</v>
      </c>
    </row>
    <row r="139" spans="1:9" s="13" customFormat="1" ht="15" customHeight="1" x14ac:dyDescent="0.25">
      <c r="A139" s="30">
        <f t="shared" si="2"/>
        <v>132</v>
      </c>
      <c r="B139" s="31" t="s">
        <v>412</v>
      </c>
      <c r="C139" s="31" t="s">
        <v>415</v>
      </c>
      <c r="D139" s="31" t="s">
        <v>160</v>
      </c>
      <c r="E139" s="32" t="s">
        <v>205</v>
      </c>
      <c r="F139" s="31" t="s">
        <v>219</v>
      </c>
      <c r="G139" s="31">
        <v>109</v>
      </c>
      <c r="H139" s="33">
        <v>119982.39999999999</v>
      </c>
      <c r="I139" s="31" t="s">
        <v>13</v>
      </c>
    </row>
    <row r="140" spans="1:9" s="13" customFormat="1" ht="15" customHeight="1" x14ac:dyDescent="0.25">
      <c r="A140" s="30">
        <f t="shared" si="2"/>
        <v>133</v>
      </c>
      <c r="B140" s="31" t="s">
        <v>412</v>
      </c>
      <c r="C140" s="31" t="s">
        <v>416</v>
      </c>
      <c r="D140" s="31" t="s">
        <v>169</v>
      </c>
      <c r="E140" s="32" t="s">
        <v>205</v>
      </c>
      <c r="F140" s="31" t="s">
        <v>239</v>
      </c>
      <c r="G140" s="31">
        <v>245</v>
      </c>
      <c r="H140" s="33">
        <v>296740.64</v>
      </c>
      <c r="I140" s="31" t="s">
        <v>240</v>
      </c>
    </row>
    <row r="141" spans="1:9" s="13" customFormat="1" ht="15" customHeight="1" x14ac:dyDescent="0.25">
      <c r="A141" s="30">
        <f t="shared" si="2"/>
        <v>134</v>
      </c>
      <c r="B141" s="31" t="s">
        <v>412</v>
      </c>
      <c r="C141" s="31" t="s">
        <v>417</v>
      </c>
      <c r="D141" s="31" t="s">
        <v>163</v>
      </c>
      <c r="E141" s="32" t="s">
        <v>205</v>
      </c>
      <c r="F141" s="31" t="s">
        <v>206</v>
      </c>
      <c r="G141" s="31">
        <v>250</v>
      </c>
      <c r="H141" s="33">
        <v>262030.63</v>
      </c>
      <c r="I141" s="31" t="s">
        <v>418</v>
      </c>
    </row>
    <row r="142" spans="1:9" s="13" customFormat="1" ht="15" customHeight="1" x14ac:dyDescent="0.25">
      <c r="A142" s="30">
        <f t="shared" si="2"/>
        <v>135</v>
      </c>
      <c r="B142" s="31" t="s">
        <v>412</v>
      </c>
      <c r="C142" s="31" t="s">
        <v>419</v>
      </c>
      <c r="D142" s="31" t="s">
        <v>161</v>
      </c>
      <c r="E142" s="32" t="s">
        <v>205</v>
      </c>
      <c r="F142" s="31" t="s">
        <v>247</v>
      </c>
      <c r="G142" s="31">
        <v>93</v>
      </c>
      <c r="H142" s="33">
        <v>94618.47</v>
      </c>
      <c r="I142" s="31" t="s">
        <v>10</v>
      </c>
    </row>
    <row r="143" spans="1:9" s="13" customFormat="1" ht="15" customHeight="1" x14ac:dyDescent="0.25">
      <c r="A143" s="30">
        <f t="shared" si="2"/>
        <v>136</v>
      </c>
      <c r="B143" s="31" t="s">
        <v>412</v>
      </c>
      <c r="C143" s="31" t="s">
        <v>420</v>
      </c>
      <c r="D143" s="31" t="s">
        <v>165</v>
      </c>
      <c r="E143" s="32" t="s">
        <v>205</v>
      </c>
      <c r="F143" s="31" t="s">
        <v>269</v>
      </c>
      <c r="G143" s="31">
        <v>132</v>
      </c>
      <c r="H143" s="33">
        <v>188417.65</v>
      </c>
      <c r="I143" s="31" t="s">
        <v>270</v>
      </c>
    </row>
    <row r="144" spans="1:9" s="13" customFormat="1" ht="15" customHeight="1" x14ac:dyDescent="0.25">
      <c r="A144" s="30">
        <f t="shared" si="2"/>
        <v>137</v>
      </c>
      <c r="B144" s="31" t="s">
        <v>412</v>
      </c>
      <c r="C144" s="31" t="s">
        <v>421</v>
      </c>
      <c r="D144" s="31" t="s">
        <v>166</v>
      </c>
      <c r="E144" s="32" t="s">
        <v>205</v>
      </c>
      <c r="F144" s="31" t="s">
        <v>279</v>
      </c>
      <c r="G144" s="31">
        <v>170</v>
      </c>
      <c r="H144" s="33">
        <v>244085.55</v>
      </c>
      <c r="I144" s="31" t="s">
        <v>280</v>
      </c>
    </row>
    <row r="145" spans="1:9" s="13" customFormat="1" ht="15" customHeight="1" x14ac:dyDescent="0.25">
      <c r="A145" s="30">
        <f t="shared" si="2"/>
        <v>138</v>
      </c>
      <c r="B145" s="31" t="s">
        <v>422</v>
      </c>
      <c r="C145" s="31" t="s">
        <v>423</v>
      </c>
      <c r="D145" s="31" t="s">
        <v>117</v>
      </c>
      <c r="E145" s="32" t="s">
        <v>205</v>
      </c>
      <c r="F145" s="31" t="s">
        <v>261</v>
      </c>
      <c r="G145" s="31">
        <v>165</v>
      </c>
      <c r="H145" s="33">
        <v>143678.5</v>
      </c>
      <c r="I145" s="31" t="s">
        <v>262</v>
      </c>
    </row>
    <row r="146" spans="1:9" s="13" customFormat="1" ht="15" customHeight="1" x14ac:dyDescent="0.25">
      <c r="A146" s="30">
        <f t="shared" si="2"/>
        <v>139</v>
      </c>
      <c r="B146" s="31" t="s">
        <v>422</v>
      </c>
      <c r="C146" s="31" t="s">
        <v>424</v>
      </c>
      <c r="D146" s="31" t="s">
        <v>172</v>
      </c>
      <c r="E146" s="32" t="s">
        <v>205</v>
      </c>
      <c r="F146" s="31" t="s">
        <v>242</v>
      </c>
      <c r="G146" s="31">
        <v>105</v>
      </c>
      <c r="H146" s="33">
        <v>119851.7</v>
      </c>
      <c r="I146" s="31" t="s">
        <v>243</v>
      </c>
    </row>
    <row r="147" spans="1:9" s="13" customFormat="1" ht="15" customHeight="1" x14ac:dyDescent="0.25">
      <c r="A147" s="30">
        <f t="shared" si="2"/>
        <v>140</v>
      </c>
      <c r="B147" s="31" t="s">
        <v>422</v>
      </c>
      <c r="C147" s="31" t="s">
        <v>425</v>
      </c>
      <c r="D147" s="31" t="s">
        <v>181</v>
      </c>
      <c r="E147" s="32" t="s">
        <v>205</v>
      </c>
      <c r="F147" s="31" t="s">
        <v>206</v>
      </c>
      <c r="G147" s="31">
        <v>229</v>
      </c>
      <c r="H147" s="33">
        <v>254703.12</v>
      </c>
      <c r="I147" s="31" t="s">
        <v>16</v>
      </c>
    </row>
    <row r="148" spans="1:9" s="13" customFormat="1" ht="15" customHeight="1" x14ac:dyDescent="0.25">
      <c r="A148" s="30">
        <f t="shared" si="2"/>
        <v>141</v>
      </c>
      <c r="B148" s="31" t="s">
        <v>422</v>
      </c>
      <c r="C148" s="31" t="s">
        <v>426</v>
      </c>
      <c r="D148" s="31" t="s">
        <v>168</v>
      </c>
      <c r="E148" s="32" t="s">
        <v>205</v>
      </c>
      <c r="F148" s="31" t="s">
        <v>214</v>
      </c>
      <c r="G148" s="31">
        <v>94</v>
      </c>
      <c r="H148" s="33">
        <v>116216.64</v>
      </c>
      <c r="I148" s="34" t="s">
        <v>427</v>
      </c>
    </row>
    <row r="149" spans="1:9" s="13" customFormat="1" ht="15" customHeight="1" x14ac:dyDescent="0.25">
      <c r="A149" s="30">
        <f t="shared" si="2"/>
        <v>142</v>
      </c>
      <c r="B149" s="31" t="s">
        <v>422</v>
      </c>
      <c r="C149" s="31" t="s">
        <v>428</v>
      </c>
      <c r="D149" s="31" t="s">
        <v>173</v>
      </c>
      <c r="E149" s="32" t="s">
        <v>205</v>
      </c>
      <c r="F149" s="31" t="s">
        <v>214</v>
      </c>
      <c r="G149" s="31">
        <v>120</v>
      </c>
      <c r="H149" s="33">
        <v>188702</v>
      </c>
      <c r="I149" s="34" t="s">
        <v>427</v>
      </c>
    </row>
    <row r="150" spans="1:9" s="13" customFormat="1" ht="15" customHeight="1" x14ac:dyDescent="0.25">
      <c r="A150" s="42" t="s">
        <v>17</v>
      </c>
      <c r="B150" s="42"/>
      <c r="C150" s="42"/>
      <c r="D150" s="42"/>
      <c r="E150" s="42"/>
      <c r="F150" s="42"/>
      <c r="G150" s="42"/>
      <c r="H150" s="40">
        <f>SUM(H8:H149)</f>
        <v>23909858.579999994</v>
      </c>
      <c r="I150" s="35"/>
    </row>
    <row r="151" spans="1:9" s="13" customFormat="1" ht="15" customHeight="1" x14ac:dyDescent="0.25">
      <c r="A151" s="43">
        <v>1.7500000000000002E-2</v>
      </c>
      <c r="B151" s="42"/>
      <c r="C151" s="42"/>
      <c r="D151" s="42"/>
      <c r="E151" s="42"/>
      <c r="F151" s="42"/>
      <c r="G151" s="42"/>
      <c r="H151" s="40">
        <f>H150*1.75%</f>
        <v>418422.52514999994</v>
      </c>
      <c r="I151" s="35"/>
    </row>
    <row r="152" spans="1:9" s="13" customFormat="1" ht="15" customHeight="1" x14ac:dyDescent="0.25">
      <c r="A152" s="44" t="s">
        <v>429</v>
      </c>
      <c r="B152" s="45"/>
      <c r="C152" s="45"/>
      <c r="D152" s="45"/>
      <c r="E152" s="45"/>
      <c r="F152" s="45"/>
      <c r="G152" s="46"/>
      <c r="H152" s="41">
        <f>ROUND(SUM(H151),0)</f>
        <v>418423</v>
      </c>
      <c r="I152" s="35"/>
    </row>
    <row r="153" spans="1:9" s="13" customFormat="1" ht="15" customHeight="1" x14ac:dyDescent="0.25">
      <c r="A153" s="36"/>
      <c r="B153" s="35"/>
      <c r="C153" s="35"/>
      <c r="D153" s="35"/>
      <c r="E153" s="35"/>
      <c r="F153" s="35"/>
      <c r="G153" s="38">
        <f>SUM(G8:G149)</f>
        <v>19526</v>
      </c>
      <c r="H153" s="37"/>
      <c r="I153" s="35"/>
    </row>
    <row r="154" spans="1:9" s="13" customFormat="1" ht="15" customHeight="1" x14ac:dyDescent="0.25">
      <c r="A154" s="47" t="s">
        <v>8</v>
      </c>
      <c r="B154" s="47"/>
      <c r="C154" s="47"/>
      <c r="D154" s="47"/>
      <c r="E154" s="47"/>
      <c r="F154" s="47"/>
      <c r="G154" s="47"/>
      <c r="H154" s="47"/>
      <c r="I154" s="39"/>
    </row>
    <row r="155" spans="1:9" s="13" customFormat="1" ht="15" customHeight="1" x14ac:dyDescent="0.25">
      <c r="A155" s="20"/>
      <c r="B155" s="20"/>
      <c r="C155" s="20"/>
      <c r="D155" s="20"/>
      <c r="E155" s="20"/>
    </row>
    <row r="156" spans="1:9" s="13" customFormat="1" ht="15" customHeight="1" x14ac:dyDescent="0.25">
      <c r="A156" s="20"/>
      <c r="B156" s="20"/>
      <c r="C156" s="20"/>
      <c r="D156" s="20"/>
      <c r="E156" s="20"/>
    </row>
    <row r="157" spans="1:9" ht="15" customHeight="1" x14ac:dyDescent="0.25">
      <c r="A157" s="14" t="s">
        <v>6</v>
      </c>
    </row>
    <row r="158" spans="1:9" ht="15" customHeight="1" x14ac:dyDescent="0.25">
      <c r="A158" s="14"/>
    </row>
    <row r="159" spans="1:9" ht="15" customHeight="1" x14ac:dyDescent="0.25">
      <c r="A159" s="14"/>
    </row>
    <row r="160" spans="1:9" ht="15" customHeight="1" x14ac:dyDescent="0.25">
      <c r="A160" s="14" t="s">
        <v>7</v>
      </c>
    </row>
    <row r="162" spans="1:1" ht="15" customHeight="1" x14ac:dyDescent="0.25">
      <c r="A162" s="15"/>
    </row>
  </sheetData>
  <sortState ref="A8:E163">
    <sortCondition ref="A8:A163"/>
    <sortCondition ref="C8:C163"/>
    <sortCondition ref="B8:B163"/>
  </sortState>
  <mergeCells count="4">
    <mergeCell ref="A150:G150"/>
    <mergeCell ref="A151:G151"/>
    <mergeCell ref="A152:G152"/>
    <mergeCell ref="A154:H154"/>
  </mergeCells>
  <dataValidations count="1">
    <dataValidation type="custom" allowBlank="1" showInputMessage="1" showErrorMessage="1" sqref="A154:A156">
      <formula1>"FSDGEDGEWG"</formula1>
    </dataValidation>
  </dataValidations>
  <printOptions horizontalCentered="1"/>
  <pageMargins left="7.874015748031496E-2" right="3.937007874015748E-2" top="1.59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9"/>
  <sheetViews>
    <sheetView topLeftCell="A136" workbookViewId="0">
      <selection activeCell="J163" sqref="J163"/>
    </sheetView>
  </sheetViews>
  <sheetFormatPr defaultRowHeight="15" x14ac:dyDescent="0.25"/>
  <cols>
    <col min="2" max="2" width="10.140625" style="1" bestFit="1" customWidth="1"/>
    <col min="3" max="3" width="32" bestFit="1" customWidth="1"/>
    <col min="4" max="4" width="10.85546875" bestFit="1" customWidth="1"/>
    <col min="5" max="5" width="9.28515625" bestFit="1" customWidth="1"/>
    <col min="6" max="6" width="9.42578125" bestFit="1" customWidth="1"/>
  </cols>
  <sheetData>
    <row r="3" spans="2:6" x14ac:dyDescent="0.25">
      <c r="B3" s="21" t="s">
        <v>18</v>
      </c>
      <c r="C3" s="22" t="s">
        <v>19</v>
      </c>
      <c r="D3" s="22" t="s">
        <v>20</v>
      </c>
      <c r="E3" s="22" t="s">
        <v>21</v>
      </c>
      <c r="F3" s="22" t="s">
        <v>22</v>
      </c>
    </row>
    <row r="4" spans="2:6" x14ac:dyDescent="0.25">
      <c r="B4" s="23">
        <v>45414</v>
      </c>
      <c r="C4" s="24" t="s">
        <v>9</v>
      </c>
      <c r="D4" s="27" t="s">
        <v>37</v>
      </c>
      <c r="E4" s="25">
        <v>104</v>
      </c>
      <c r="F4" s="26">
        <v>117675.16</v>
      </c>
    </row>
    <row r="5" spans="2:6" x14ac:dyDescent="0.25">
      <c r="B5" s="23">
        <v>45414</v>
      </c>
      <c r="C5" s="24" t="s">
        <v>12</v>
      </c>
      <c r="D5" s="27" t="s">
        <v>38</v>
      </c>
      <c r="E5" s="25">
        <v>126</v>
      </c>
      <c r="F5" s="26">
        <v>223243.07</v>
      </c>
    </row>
    <row r="6" spans="2:6" x14ac:dyDescent="0.25">
      <c r="B6" s="23">
        <v>45414</v>
      </c>
      <c r="C6" s="24" t="s">
        <v>24</v>
      </c>
      <c r="D6" s="27" t="s">
        <v>39</v>
      </c>
      <c r="E6" s="25">
        <v>166</v>
      </c>
      <c r="F6" s="26">
        <v>207180.15</v>
      </c>
    </row>
    <row r="7" spans="2:6" x14ac:dyDescent="0.25">
      <c r="B7" s="23">
        <v>45415</v>
      </c>
      <c r="C7" s="24" t="s">
        <v>26</v>
      </c>
      <c r="D7" s="27" t="s">
        <v>40</v>
      </c>
      <c r="E7" s="25">
        <v>103</v>
      </c>
      <c r="F7" s="26">
        <v>134471.62</v>
      </c>
    </row>
    <row r="8" spans="2:6" x14ac:dyDescent="0.25">
      <c r="B8" s="23">
        <v>45415</v>
      </c>
      <c r="C8" s="24" t="s">
        <v>25</v>
      </c>
      <c r="D8" s="27" t="s">
        <v>41</v>
      </c>
      <c r="E8" s="25">
        <v>60</v>
      </c>
      <c r="F8" s="26">
        <v>68584.149999999994</v>
      </c>
    </row>
    <row r="9" spans="2:6" x14ac:dyDescent="0.25">
      <c r="B9" s="23">
        <v>45415</v>
      </c>
      <c r="C9" s="24" t="s">
        <v>27</v>
      </c>
      <c r="D9" s="27" t="s">
        <v>42</v>
      </c>
      <c r="E9" s="25">
        <v>36</v>
      </c>
      <c r="F9" s="26">
        <v>29918.720000000001</v>
      </c>
    </row>
    <row r="10" spans="2:6" x14ac:dyDescent="0.25">
      <c r="B10" s="23">
        <v>45416</v>
      </c>
      <c r="C10" s="24" t="s">
        <v>27</v>
      </c>
      <c r="D10" s="27" t="s">
        <v>43</v>
      </c>
      <c r="E10" s="25">
        <v>80</v>
      </c>
      <c r="F10" s="26">
        <v>106534.75</v>
      </c>
    </row>
    <row r="11" spans="2:6" x14ac:dyDescent="0.25">
      <c r="B11" s="23">
        <v>45416</v>
      </c>
      <c r="C11" s="24" t="s">
        <v>25</v>
      </c>
      <c r="D11" s="27" t="s">
        <v>44</v>
      </c>
      <c r="E11" s="25">
        <v>205</v>
      </c>
      <c r="F11" s="26">
        <v>224978.57</v>
      </c>
    </row>
    <row r="12" spans="2:6" x14ac:dyDescent="0.25">
      <c r="B12" s="23">
        <v>45416</v>
      </c>
      <c r="C12" s="24" t="s">
        <v>9</v>
      </c>
      <c r="D12" s="27" t="s">
        <v>45</v>
      </c>
      <c r="E12" s="25">
        <v>77</v>
      </c>
      <c r="F12" s="26">
        <v>97728.45</v>
      </c>
    </row>
    <row r="13" spans="2:6" x14ac:dyDescent="0.25">
      <c r="B13" s="23">
        <v>45416</v>
      </c>
      <c r="C13" s="24" t="s">
        <v>16</v>
      </c>
      <c r="D13" s="27" t="s">
        <v>46</v>
      </c>
      <c r="E13" s="25">
        <v>120</v>
      </c>
      <c r="F13" s="26">
        <v>60010.3</v>
      </c>
    </row>
    <row r="14" spans="2:6" x14ac:dyDescent="0.25">
      <c r="B14" s="23">
        <v>45416</v>
      </c>
      <c r="C14" s="24" t="s">
        <v>24</v>
      </c>
      <c r="D14" s="27" t="s">
        <v>47</v>
      </c>
      <c r="E14" s="25">
        <v>89</v>
      </c>
      <c r="F14" s="26">
        <v>84642.97</v>
      </c>
    </row>
    <row r="15" spans="2:6" x14ac:dyDescent="0.25">
      <c r="B15" s="23">
        <v>45416</v>
      </c>
      <c r="C15" s="24" t="s">
        <v>11</v>
      </c>
      <c r="D15" s="27" t="s">
        <v>48</v>
      </c>
      <c r="E15" s="25">
        <v>275</v>
      </c>
      <c r="F15" s="26">
        <v>273984.7</v>
      </c>
    </row>
    <row r="16" spans="2:6" x14ac:dyDescent="0.25">
      <c r="B16" s="23">
        <v>45416</v>
      </c>
      <c r="C16" s="24" t="s">
        <v>25</v>
      </c>
      <c r="D16" s="27" t="s">
        <v>49</v>
      </c>
      <c r="E16" s="25">
        <v>11</v>
      </c>
      <c r="F16" s="26">
        <v>20023.68</v>
      </c>
    </row>
    <row r="17" spans="2:6" x14ac:dyDescent="0.25">
      <c r="B17" s="23">
        <v>45418</v>
      </c>
      <c r="C17" s="24" t="s">
        <v>30</v>
      </c>
      <c r="D17" s="27" t="s">
        <v>50</v>
      </c>
      <c r="E17" s="25">
        <v>48</v>
      </c>
      <c r="F17" s="26">
        <v>61012.27</v>
      </c>
    </row>
    <row r="18" spans="2:6" x14ac:dyDescent="0.25">
      <c r="B18" s="23">
        <v>45418</v>
      </c>
      <c r="C18" s="24" t="s">
        <v>26</v>
      </c>
      <c r="D18" s="27" t="s">
        <v>51</v>
      </c>
      <c r="E18" s="25">
        <v>103</v>
      </c>
      <c r="F18" s="26">
        <v>151372.19</v>
      </c>
    </row>
    <row r="19" spans="2:6" x14ac:dyDescent="0.25">
      <c r="B19" s="23">
        <v>45418</v>
      </c>
      <c r="C19" s="24" t="s">
        <v>11</v>
      </c>
      <c r="D19" s="27" t="s">
        <v>52</v>
      </c>
      <c r="E19" s="25">
        <v>195</v>
      </c>
      <c r="F19" s="26">
        <v>272185.5</v>
      </c>
    </row>
    <row r="20" spans="2:6" x14ac:dyDescent="0.25">
      <c r="B20" s="23">
        <v>45418</v>
      </c>
      <c r="C20" s="24" t="s">
        <v>33</v>
      </c>
      <c r="D20" s="27" t="s">
        <v>53</v>
      </c>
      <c r="E20" s="25">
        <v>219</v>
      </c>
      <c r="F20" s="26">
        <v>274749.94</v>
      </c>
    </row>
    <row r="21" spans="2:6" x14ac:dyDescent="0.25">
      <c r="B21" s="23">
        <v>45418</v>
      </c>
      <c r="C21" s="24" t="s">
        <v>12</v>
      </c>
      <c r="D21" s="27" t="s">
        <v>54</v>
      </c>
      <c r="E21" s="25">
        <v>181</v>
      </c>
      <c r="F21" s="26">
        <v>247670.85</v>
      </c>
    </row>
    <row r="22" spans="2:6" x14ac:dyDescent="0.25">
      <c r="B22" s="23">
        <v>45418</v>
      </c>
      <c r="C22" s="24" t="s">
        <v>25</v>
      </c>
      <c r="D22" s="27" t="s">
        <v>55</v>
      </c>
      <c r="E22" s="25">
        <v>66</v>
      </c>
      <c r="F22" s="26">
        <v>92020.160000000003</v>
      </c>
    </row>
    <row r="23" spans="2:6" x14ac:dyDescent="0.25">
      <c r="B23" s="23">
        <v>45419</v>
      </c>
      <c r="C23" s="24" t="s">
        <v>16</v>
      </c>
      <c r="D23" s="27" t="s">
        <v>56</v>
      </c>
      <c r="E23" s="25">
        <v>251</v>
      </c>
      <c r="F23" s="26">
        <v>287442.01</v>
      </c>
    </row>
    <row r="24" spans="2:6" x14ac:dyDescent="0.25">
      <c r="B24" s="23">
        <v>45419</v>
      </c>
      <c r="C24" s="24" t="s">
        <v>27</v>
      </c>
      <c r="D24" s="27" t="s">
        <v>57</v>
      </c>
      <c r="E24" s="25">
        <v>20</v>
      </c>
      <c r="F24" s="26">
        <v>15464.7</v>
      </c>
    </row>
    <row r="25" spans="2:6" x14ac:dyDescent="0.25">
      <c r="B25" s="23">
        <v>45419</v>
      </c>
      <c r="C25" s="24" t="s">
        <v>24</v>
      </c>
      <c r="D25" s="27" t="s">
        <v>58</v>
      </c>
      <c r="E25" s="25">
        <v>112</v>
      </c>
      <c r="F25" s="26">
        <v>178803.4</v>
      </c>
    </row>
    <row r="26" spans="2:6" x14ac:dyDescent="0.25">
      <c r="B26" s="23">
        <v>45419</v>
      </c>
      <c r="C26" s="24" t="s">
        <v>33</v>
      </c>
      <c r="D26" s="27" t="s">
        <v>59</v>
      </c>
      <c r="E26" s="25">
        <v>17</v>
      </c>
      <c r="F26" s="26">
        <v>22149.33</v>
      </c>
    </row>
    <row r="27" spans="2:6" x14ac:dyDescent="0.25">
      <c r="B27" s="23">
        <v>45419</v>
      </c>
      <c r="C27" s="24" t="s">
        <v>10</v>
      </c>
      <c r="D27" s="27" t="s">
        <v>60</v>
      </c>
      <c r="E27" s="25">
        <v>76</v>
      </c>
      <c r="F27" s="26">
        <v>112050.33</v>
      </c>
    </row>
    <row r="28" spans="2:6" x14ac:dyDescent="0.25">
      <c r="B28" s="23">
        <v>45419</v>
      </c>
      <c r="C28" s="24" t="s">
        <v>13</v>
      </c>
      <c r="D28" s="27" t="s">
        <v>61</v>
      </c>
      <c r="E28" s="25">
        <v>80</v>
      </c>
      <c r="F28" s="26">
        <v>100022.41</v>
      </c>
    </row>
    <row r="29" spans="2:6" x14ac:dyDescent="0.25">
      <c r="B29" s="23">
        <v>45419</v>
      </c>
      <c r="C29" s="24" t="s">
        <v>9</v>
      </c>
      <c r="D29" s="27" t="s">
        <v>62</v>
      </c>
      <c r="E29" s="25">
        <v>92</v>
      </c>
      <c r="F29" s="26">
        <v>114402.76</v>
      </c>
    </row>
    <row r="30" spans="2:6" x14ac:dyDescent="0.25">
      <c r="B30" s="23">
        <v>45419</v>
      </c>
      <c r="C30" s="24" t="s">
        <v>23</v>
      </c>
      <c r="D30" s="27" t="s">
        <v>63</v>
      </c>
      <c r="E30" s="25">
        <v>223</v>
      </c>
      <c r="F30" s="26">
        <v>293742.87</v>
      </c>
    </row>
    <row r="31" spans="2:6" x14ac:dyDescent="0.25">
      <c r="B31" s="23">
        <v>45420</v>
      </c>
      <c r="C31" s="24" t="s">
        <v>11</v>
      </c>
      <c r="D31" s="27" t="s">
        <v>64</v>
      </c>
      <c r="E31" s="25">
        <v>80</v>
      </c>
      <c r="F31" s="26">
        <v>48674.2</v>
      </c>
    </row>
    <row r="32" spans="2:6" x14ac:dyDescent="0.25">
      <c r="B32" s="23">
        <v>45420</v>
      </c>
      <c r="C32" s="24" t="s">
        <v>26</v>
      </c>
      <c r="D32" s="27" t="s">
        <v>65</v>
      </c>
      <c r="E32" s="25">
        <v>103</v>
      </c>
      <c r="F32" s="26">
        <v>134929.76999999999</v>
      </c>
    </row>
    <row r="33" spans="2:6" x14ac:dyDescent="0.25">
      <c r="B33" s="23">
        <v>45420</v>
      </c>
      <c r="C33" s="24" t="s">
        <v>11</v>
      </c>
      <c r="D33" s="27" t="s">
        <v>66</v>
      </c>
      <c r="E33" s="25">
        <v>245</v>
      </c>
      <c r="F33" s="26">
        <v>340174.6</v>
      </c>
    </row>
    <row r="34" spans="2:6" x14ac:dyDescent="0.25">
      <c r="B34" s="23">
        <v>45421</v>
      </c>
      <c r="C34" s="24" t="s">
        <v>32</v>
      </c>
      <c r="D34" s="27" t="s">
        <v>67</v>
      </c>
      <c r="E34" s="25">
        <v>121</v>
      </c>
      <c r="F34" s="26">
        <v>168069.2</v>
      </c>
    </row>
    <row r="35" spans="2:6" x14ac:dyDescent="0.25">
      <c r="B35" s="23">
        <v>45421</v>
      </c>
      <c r="C35" s="24" t="s">
        <v>12</v>
      </c>
      <c r="D35" s="27" t="s">
        <v>68</v>
      </c>
      <c r="E35" s="25">
        <v>109</v>
      </c>
      <c r="F35" s="26">
        <v>137190.23000000001</v>
      </c>
    </row>
    <row r="36" spans="2:6" x14ac:dyDescent="0.25">
      <c r="B36" s="23">
        <v>45421</v>
      </c>
      <c r="C36" s="24" t="s">
        <v>15</v>
      </c>
      <c r="D36" s="27" t="s">
        <v>69</v>
      </c>
      <c r="E36" s="25">
        <v>99</v>
      </c>
      <c r="F36" s="26">
        <v>116644.6</v>
      </c>
    </row>
    <row r="37" spans="2:6" x14ac:dyDescent="0.25">
      <c r="B37" s="23">
        <v>45421</v>
      </c>
      <c r="C37" s="24" t="s">
        <v>26</v>
      </c>
      <c r="D37" s="27" t="s">
        <v>70</v>
      </c>
      <c r="E37" s="25">
        <v>107</v>
      </c>
      <c r="F37" s="26">
        <v>132994.59</v>
      </c>
    </row>
    <row r="38" spans="2:6" x14ac:dyDescent="0.25">
      <c r="B38" s="23">
        <v>45421</v>
      </c>
      <c r="C38" s="24" t="s">
        <v>31</v>
      </c>
      <c r="D38" s="27" t="s">
        <v>71</v>
      </c>
      <c r="E38" s="25">
        <v>170</v>
      </c>
      <c r="F38" s="26">
        <v>182090.48</v>
      </c>
    </row>
    <row r="39" spans="2:6" x14ac:dyDescent="0.25">
      <c r="B39" s="23">
        <v>45421</v>
      </c>
      <c r="C39" s="24" t="s">
        <v>9</v>
      </c>
      <c r="D39" s="27" t="s">
        <v>72</v>
      </c>
      <c r="E39" s="25">
        <v>106</v>
      </c>
      <c r="F39" s="26">
        <v>131830.97</v>
      </c>
    </row>
    <row r="40" spans="2:6" x14ac:dyDescent="0.25">
      <c r="B40" s="23">
        <v>45422</v>
      </c>
      <c r="C40" s="24" t="s">
        <v>27</v>
      </c>
      <c r="D40" s="27" t="s">
        <v>73</v>
      </c>
      <c r="E40" s="25">
        <v>133</v>
      </c>
      <c r="F40" s="26">
        <v>144266.1</v>
      </c>
    </row>
    <row r="41" spans="2:6" x14ac:dyDescent="0.25">
      <c r="B41" s="23">
        <v>45422</v>
      </c>
      <c r="C41" s="24" t="s">
        <v>25</v>
      </c>
      <c r="D41" s="27" t="s">
        <v>74</v>
      </c>
      <c r="E41" s="25">
        <v>99</v>
      </c>
      <c r="F41" s="26">
        <v>109667.34</v>
      </c>
    </row>
    <row r="42" spans="2:6" x14ac:dyDescent="0.25">
      <c r="B42" s="23">
        <v>45422</v>
      </c>
      <c r="C42" s="24" t="s">
        <v>29</v>
      </c>
      <c r="D42" s="27" t="s">
        <v>75</v>
      </c>
      <c r="E42" s="25">
        <v>118</v>
      </c>
      <c r="F42" s="26">
        <v>137718.70000000001</v>
      </c>
    </row>
    <row r="43" spans="2:6" x14ac:dyDescent="0.25">
      <c r="B43" s="23">
        <v>45423</v>
      </c>
      <c r="C43" s="24" t="s">
        <v>14</v>
      </c>
      <c r="D43" s="27" t="s">
        <v>76</v>
      </c>
      <c r="E43" s="25">
        <v>102</v>
      </c>
      <c r="F43" s="26">
        <v>112596.72</v>
      </c>
    </row>
    <row r="44" spans="2:6" x14ac:dyDescent="0.25">
      <c r="B44" s="23">
        <v>45423</v>
      </c>
      <c r="C44" s="24" t="s">
        <v>28</v>
      </c>
      <c r="D44" s="27" t="s">
        <v>77</v>
      </c>
      <c r="E44" s="25">
        <v>100</v>
      </c>
      <c r="F44" s="26">
        <v>135370.9</v>
      </c>
    </row>
    <row r="45" spans="2:6" x14ac:dyDescent="0.25">
      <c r="B45" s="23">
        <v>45423</v>
      </c>
      <c r="C45" s="24" t="s">
        <v>24</v>
      </c>
      <c r="D45" s="27" t="s">
        <v>78</v>
      </c>
      <c r="E45" s="25">
        <v>107</v>
      </c>
      <c r="F45" s="26">
        <v>113776.65</v>
      </c>
    </row>
    <row r="46" spans="2:6" x14ac:dyDescent="0.25">
      <c r="B46" s="23">
        <v>45423</v>
      </c>
      <c r="C46" s="24" t="s">
        <v>30</v>
      </c>
      <c r="D46" s="27" t="s">
        <v>79</v>
      </c>
      <c r="E46" s="25">
        <v>77</v>
      </c>
      <c r="F46" s="26">
        <v>86642.61</v>
      </c>
    </row>
    <row r="47" spans="2:6" x14ac:dyDescent="0.25">
      <c r="B47" s="23">
        <v>45425</v>
      </c>
      <c r="C47" s="24" t="s">
        <v>13</v>
      </c>
      <c r="D47" s="27" t="s">
        <v>80</v>
      </c>
      <c r="E47" s="25">
        <v>95</v>
      </c>
      <c r="F47" s="26">
        <v>103083.48</v>
      </c>
    </row>
    <row r="48" spans="2:6" x14ac:dyDescent="0.25">
      <c r="B48" s="23">
        <v>45425</v>
      </c>
      <c r="C48" s="24" t="s">
        <v>33</v>
      </c>
      <c r="D48" s="27" t="s">
        <v>81</v>
      </c>
      <c r="E48" s="25">
        <v>214</v>
      </c>
      <c r="F48" s="26">
        <v>240353.02</v>
      </c>
    </row>
    <row r="49" spans="2:6" x14ac:dyDescent="0.25">
      <c r="B49" s="23">
        <v>45425</v>
      </c>
      <c r="C49" s="24" t="s">
        <v>30</v>
      </c>
      <c r="D49" s="27" t="s">
        <v>82</v>
      </c>
      <c r="E49" s="25">
        <v>30</v>
      </c>
      <c r="F49" s="26">
        <v>26418.9</v>
      </c>
    </row>
    <row r="50" spans="2:6" x14ac:dyDescent="0.25">
      <c r="B50" s="23">
        <v>45425</v>
      </c>
      <c r="C50" s="24" t="s">
        <v>12</v>
      </c>
      <c r="D50" s="27" t="s">
        <v>83</v>
      </c>
      <c r="E50" s="25">
        <v>108</v>
      </c>
      <c r="F50" s="26">
        <v>134302.28</v>
      </c>
    </row>
    <row r="51" spans="2:6" x14ac:dyDescent="0.25">
      <c r="B51" s="23">
        <v>45425</v>
      </c>
      <c r="C51" s="24" t="s">
        <v>25</v>
      </c>
      <c r="D51" s="27" t="s">
        <v>84</v>
      </c>
      <c r="E51" s="25">
        <v>273</v>
      </c>
      <c r="F51" s="26">
        <v>376316.68</v>
      </c>
    </row>
    <row r="52" spans="2:6" x14ac:dyDescent="0.25">
      <c r="B52" s="23">
        <v>45426</v>
      </c>
      <c r="C52" s="24" t="s">
        <v>11</v>
      </c>
      <c r="D52" s="27" t="s">
        <v>85</v>
      </c>
      <c r="E52" s="25">
        <v>304</v>
      </c>
      <c r="F52" s="26">
        <v>371361.17</v>
      </c>
    </row>
    <row r="53" spans="2:6" x14ac:dyDescent="0.25">
      <c r="B53" s="23">
        <v>45426</v>
      </c>
      <c r="C53" s="24" t="s">
        <v>34</v>
      </c>
      <c r="D53" s="27" t="s">
        <v>86</v>
      </c>
      <c r="E53" s="25">
        <v>100</v>
      </c>
      <c r="F53" s="26">
        <v>115568.02</v>
      </c>
    </row>
    <row r="54" spans="2:6" x14ac:dyDescent="0.25">
      <c r="B54" s="23">
        <v>45426</v>
      </c>
      <c r="C54" s="24" t="s">
        <v>16</v>
      </c>
      <c r="D54" s="27" t="s">
        <v>87</v>
      </c>
      <c r="E54" s="25">
        <v>114</v>
      </c>
      <c r="F54" s="26">
        <v>161894.85</v>
      </c>
    </row>
    <row r="55" spans="2:6" x14ac:dyDescent="0.25">
      <c r="B55" s="23">
        <v>45426</v>
      </c>
      <c r="C55" s="24" t="s">
        <v>9</v>
      </c>
      <c r="D55" s="27" t="s">
        <v>88</v>
      </c>
      <c r="E55" s="25">
        <v>78</v>
      </c>
      <c r="F55" s="26">
        <v>85209.55</v>
      </c>
    </row>
    <row r="56" spans="2:6" x14ac:dyDescent="0.25">
      <c r="B56" s="23">
        <v>45426</v>
      </c>
      <c r="C56" s="24" t="s">
        <v>26</v>
      </c>
      <c r="D56" s="27" t="s">
        <v>89</v>
      </c>
      <c r="E56" s="25">
        <v>92</v>
      </c>
      <c r="F56" s="26">
        <v>99009.31</v>
      </c>
    </row>
    <row r="57" spans="2:6" x14ac:dyDescent="0.25">
      <c r="B57" s="23">
        <v>45426</v>
      </c>
      <c r="C57" s="24" t="s">
        <v>23</v>
      </c>
      <c r="D57" s="27" t="s">
        <v>90</v>
      </c>
      <c r="E57" s="25">
        <v>267</v>
      </c>
      <c r="F57" s="26">
        <v>335533.21000000002</v>
      </c>
    </row>
    <row r="58" spans="2:6" x14ac:dyDescent="0.25">
      <c r="B58" s="23">
        <v>45426</v>
      </c>
      <c r="C58" s="24" t="s">
        <v>10</v>
      </c>
      <c r="D58" s="27" t="s">
        <v>91</v>
      </c>
      <c r="E58" s="25">
        <v>85</v>
      </c>
      <c r="F58" s="26">
        <v>98383.9</v>
      </c>
    </row>
    <row r="59" spans="2:6" x14ac:dyDescent="0.25">
      <c r="B59" s="23">
        <v>45427</v>
      </c>
      <c r="C59" s="24" t="s">
        <v>25</v>
      </c>
      <c r="D59" s="27" t="s">
        <v>92</v>
      </c>
      <c r="E59" s="25">
        <v>112</v>
      </c>
      <c r="F59" s="26">
        <v>162917.44</v>
      </c>
    </row>
    <row r="60" spans="2:6" x14ac:dyDescent="0.25">
      <c r="B60" s="23">
        <v>45427</v>
      </c>
      <c r="C60" s="24" t="s">
        <v>30</v>
      </c>
      <c r="D60" s="27" t="s">
        <v>93</v>
      </c>
      <c r="E60" s="25">
        <v>100</v>
      </c>
      <c r="F60" s="26">
        <v>128186.06</v>
      </c>
    </row>
    <row r="61" spans="2:6" x14ac:dyDescent="0.25">
      <c r="B61" s="23">
        <v>45427</v>
      </c>
      <c r="C61" s="24" t="s">
        <v>16</v>
      </c>
      <c r="D61" s="27" t="s">
        <v>94</v>
      </c>
      <c r="E61" s="25">
        <v>250</v>
      </c>
      <c r="F61" s="26">
        <v>295148.17</v>
      </c>
    </row>
    <row r="62" spans="2:6" x14ac:dyDescent="0.25">
      <c r="B62" s="23">
        <v>45427</v>
      </c>
      <c r="C62" s="24" t="s">
        <v>26</v>
      </c>
      <c r="D62" s="27" t="s">
        <v>95</v>
      </c>
      <c r="E62" s="25">
        <v>210</v>
      </c>
      <c r="F62" s="26">
        <v>258349.95</v>
      </c>
    </row>
    <row r="63" spans="2:6" x14ac:dyDescent="0.25">
      <c r="B63" s="23">
        <v>45427</v>
      </c>
      <c r="C63" s="24" t="s">
        <v>32</v>
      </c>
      <c r="D63" s="27" t="s">
        <v>96</v>
      </c>
      <c r="E63" s="25">
        <v>155</v>
      </c>
      <c r="F63" s="26">
        <v>180833.9</v>
      </c>
    </row>
    <row r="64" spans="2:6" x14ac:dyDescent="0.25">
      <c r="B64" s="23">
        <v>45428</v>
      </c>
      <c r="C64" s="24" t="s">
        <v>31</v>
      </c>
      <c r="D64" s="27" t="s">
        <v>97</v>
      </c>
      <c r="E64" s="25">
        <v>179</v>
      </c>
      <c r="F64" s="26">
        <v>189662.78</v>
      </c>
    </row>
    <row r="65" spans="2:6" x14ac:dyDescent="0.25">
      <c r="B65" s="23">
        <v>45428</v>
      </c>
      <c r="C65" s="24" t="s">
        <v>28</v>
      </c>
      <c r="D65" s="27" t="s">
        <v>98</v>
      </c>
      <c r="E65" s="25">
        <v>116</v>
      </c>
      <c r="F65" s="26">
        <v>138766.95000000001</v>
      </c>
    </row>
    <row r="66" spans="2:6" x14ac:dyDescent="0.25">
      <c r="B66" s="23">
        <v>45428</v>
      </c>
      <c r="C66" s="24" t="s">
        <v>11</v>
      </c>
      <c r="D66" s="27" t="s">
        <v>99</v>
      </c>
      <c r="E66" s="25">
        <v>233</v>
      </c>
      <c r="F66" s="26">
        <v>343811.22</v>
      </c>
    </row>
    <row r="67" spans="2:6" x14ac:dyDescent="0.25">
      <c r="B67" s="23">
        <v>45428</v>
      </c>
      <c r="C67" s="24" t="s">
        <v>9</v>
      </c>
      <c r="D67" s="27" t="s">
        <v>100</v>
      </c>
      <c r="E67" s="25">
        <v>234</v>
      </c>
      <c r="F67" s="26">
        <v>238980.67</v>
      </c>
    </row>
    <row r="68" spans="2:6" x14ac:dyDescent="0.25">
      <c r="B68" s="23">
        <v>45429</v>
      </c>
      <c r="C68" s="24" t="s">
        <v>24</v>
      </c>
      <c r="D68" s="27" t="s">
        <v>101</v>
      </c>
      <c r="E68" s="25">
        <v>208</v>
      </c>
      <c r="F68" s="26">
        <v>233260.32</v>
      </c>
    </row>
    <row r="69" spans="2:6" x14ac:dyDescent="0.25">
      <c r="B69" s="23">
        <v>45429</v>
      </c>
      <c r="C69" s="24" t="s">
        <v>28</v>
      </c>
      <c r="D69" s="27" t="s">
        <v>102</v>
      </c>
      <c r="E69" s="25">
        <v>8</v>
      </c>
      <c r="F69" s="26">
        <v>25682.65</v>
      </c>
    </row>
    <row r="70" spans="2:6" x14ac:dyDescent="0.25">
      <c r="B70" s="23">
        <v>45429</v>
      </c>
      <c r="C70" s="24" t="s">
        <v>9</v>
      </c>
      <c r="D70" s="27" t="s">
        <v>103</v>
      </c>
      <c r="E70" s="25">
        <v>10</v>
      </c>
      <c r="F70" s="26">
        <v>8035.65</v>
      </c>
    </row>
    <row r="71" spans="2:6" x14ac:dyDescent="0.25">
      <c r="B71" s="23">
        <v>45429</v>
      </c>
      <c r="C71" s="24" t="s">
        <v>25</v>
      </c>
      <c r="D71" s="27" t="s">
        <v>104</v>
      </c>
      <c r="E71" s="25">
        <v>226</v>
      </c>
      <c r="F71" s="26">
        <v>300728.51</v>
      </c>
    </row>
    <row r="72" spans="2:6" x14ac:dyDescent="0.25">
      <c r="B72" s="23">
        <v>45429</v>
      </c>
      <c r="C72" s="24" t="s">
        <v>33</v>
      </c>
      <c r="D72" s="27" t="s">
        <v>105</v>
      </c>
      <c r="E72" s="25">
        <v>107</v>
      </c>
      <c r="F72" s="26">
        <v>105991.48</v>
      </c>
    </row>
    <row r="73" spans="2:6" x14ac:dyDescent="0.25">
      <c r="B73" s="23">
        <v>45429</v>
      </c>
      <c r="C73" s="24" t="s">
        <v>10</v>
      </c>
      <c r="D73" s="27" t="s">
        <v>106</v>
      </c>
      <c r="E73" s="25">
        <v>120</v>
      </c>
      <c r="F73" s="26">
        <v>143464.64000000001</v>
      </c>
    </row>
    <row r="74" spans="2:6" x14ac:dyDescent="0.25">
      <c r="B74" s="23">
        <v>45430</v>
      </c>
      <c r="C74" s="24" t="s">
        <v>30</v>
      </c>
      <c r="D74" s="27" t="s">
        <v>107</v>
      </c>
      <c r="E74" s="25">
        <v>96</v>
      </c>
      <c r="F74" s="26">
        <v>116484.52</v>
      </c>
    </row>
    <row r="75" spans="2:6" x14ac:dyDescent="0.25">
      <c r="B75" s="23">
        <v>45430</v>
      </c>
      <c r="C75" s="24" t="s">
        <v>15</v>
      </c>
      <c r="D75" s="27" t="s">
        <v>108</v>
      </c>
      <c r="E75" s="25">
        <v>61</v>
      </c>
      <c r="F75" s="26">
        <v>75429.34</v>
      </c>
    </row>
    <row r="76" spans="2:6" x14ac:dyDescent="0.25">
      <c r="B76" s="23">
        <v>45430</v>
      </c>
      <c r="C76" s="24" t="s">
        <v>26</v>
      </c>
      <c r="D76" s="27" t="s">
        <v>109</v>
      </c>
      <c r="E76" s="25">
        <v>30</v>
      </c>
      <c r="F76" s="26">
        <v>49616.1</v>
      </c>
    </row>
    <row r="77" spans="2:6" x14ac:dyDescent="0.25">
      <c r="B77" s="23">
        <v>45430</v>
      </c>
      <c r="C77" s="24" t="s">
        <v>15</v>
      </c>
      <c r="D77" s="27" t="s">
        <v>110</v>
      </c>
      <c r="E77" s="25">
        <v>48</v>
      </c>
      <c r="F77" s="26">
        <v>59675.07</v>
      </c>
    </row>
    <row r="78" spans="2:6" x14ac:dyDescent="0.25">
      <c r="B78" s="23">
        <v>45430</v>
      </c>
      <c r="C78" s="24" t="s">
        <v>24</v>
      </c>
      <c r="D78" s="27" t="s">
        <v>111</v>
      </c>
      <c r="E78" s="25">
        <v>83</v>
      </c>
      <c r="F78" s="26">
        <v>99013.759999999995</v>
      </c>
    </row>
    <row r="79" spans="2:6" x14ac:dyDescent="0.25">
      <c r="B79" s="23">
        <v>45430</v>
      </c>
      <c r="C79" s="24" t="s">
        <v>12</v>
      </c>
      <c r="D79" s="27" t="s">
        <v>112</v>
      </c>
      <c r="E79" s="25">
        <v>150</v>
      </c>
      <c r="F79" s="26">
        <v>217961.91</v>
      </c>
    </row>
    <row r="80" spans="2:6" x14ac:dyDescent="0.25">
      <c r="B80" s="23">
        <v>45430</v>
      </c>
      <c r="C80" s="24" t="s">
        <v>27</v>
      </c>
      <c r="D80" s="27" t="s">
        <v>113</v>
      </c>
      <c r="E80" s="25">
        <v>295</v>
      </c>
      <c r="F80" s="26">
        <v>349920.82</v>
      </c>
    </row>
    <row r="81" spans="2:6" x14ac:dyDescent="0.25">
      <c r="B81" s="23">
        <v>45430</v>
      </c>
      <c r="C81" s="24" t="s">
        <v>25</v>
      </c>
      <c r="D81" s="27" t="s">
        <v>114</v>
      </c>
      <c r="E81" s="25">
        <v>101</v>
      </c>
      <c r="F81" s="26">
        <v>101672.18</v>
      </c>
    </row>
    <row r="82" spans="2:6" x14ac:dyDescent="0.25">
      <c r="B82" s="23">
        <v>45430</v>
      </c>
      <c r="C82" s="24" t="s">
        <v>16</v>
      </c>
      <c r="D82" s="27" t="s">
        <v>115</v>
      </c>
      <c r="E82" s="25">
        <v>232</v>
      </c>
      <c r="F82" s="26">
        <v>270602.99</v>
      </c>
    </row>
    <row r="83" spans="2:6" x14ac:dyDescent="0.25">
      <c r="B83" s="23">
        <v>45430</v>
      </c>
      <c r="C83" s="24" t="s">
        <v>34</v>
      </c>
      <c r="D83" s="27" t="s">
        <v>116</v>
      </c>
      <c r="E83" s="25">
        <v>252</v>
      </c>
      <c r="F83" s="26">
        <v>286712.23</v>
      </c>
    </row>
    <row r="84" spans="2:6" x14ac:dyDescent="0.25">
      <c r="B84" s="23">
        <v>45432</v>
      </c>
      <c r="C84" s="24" t="s">
        <v>29</v>
      </c>
      <c r="D84" s="27" t="s">
        <v>117</v>
      </c>
      <c r="E84" s="25">
        <v>165</v>
      </c>
      <c r="F84" s="26">
        <v>143678.5</v>
      </c>
    </row>
    <row r="85" spans="2:6" x14ac:dyDescent="0.25">
      <c r="B85" s="23">
        <v>45432</v>
      </c>
      <c r="C85" s="24" t="s">
        <v>31</v>
      </c>
      <c r="D85" s="27" t="s">
        <v>118</v>
      </c>
      <c r="E85" s="25">
        <v>144</v>
      </c>
      <c r="F85" s="26">
        <v>193691.89</v>
      </c>
    </row>
    <row r="86" spans="2:6" x14ac:dyDescent="0.25">
      <c r="B86" s="23">
        <v>45432</v>
      </c>
      <c r="C86" s="24" t="s">
        <v>24</v>
      </c>
      <c r="D86" s="27" t="s">
        <v>119</v>
      </c>
      <c r="E86" s="25">
        <v>168</v>
      </c>
      <c r="F86" s="26">
        <v>188538.14</v>
      </c>
    </row>
    <row r="87" spans="2:6" x14ac:dyDescent="0.25">
      <c r="B87" s="23">
        <v>45432</v>
      </c>
      <c r="C87" s="24" t="s">
        <v>25</v>
      </c>
      <c r="D87" s="27" t="s">
        <v>120</v>
      </c>
      <c r="E87" s="25">
        <v>194</v>
      </c>
      <c r="F87" s="26">
        <v>266854.71000000002</v>
      </c>
    </row>
    <row r="88" spans="2:6" x14ac:dyDescent="0.25">
      <c r="B88" s="23">
        <v>45432</v>
      </c>
      <c r="C88" s="24" t="s">
        <v>28</v>
      </c>
      <c r="D88" s="27" t="s">
        <v>121</v>
      </c>
      <c r="E88" s="25">
        <v>92</v>
      </c>
      <c r="F88" s="26">
        <v>107307.68</v>
      </c>
    </row>
    <row r="89" spans="2:6" x14ac:dyDescent="0.25">
      <c r="B89" s="23">
        <v>45432</v>
      </c>
      <c r="C89" s="24" t="s">
        <v>11</v>
      </c>
      <c r="D89" s="27" t="s">
        <v>122</v>
      </c>
      <c r="E89" s="25">
        <v>284</v>
      </c>
      <c r="F89" s="26">
        <v>373253.27</v>
      </c>
    </row>
    <row r="90" spans="2:6" x14ac:dyDescent="0.25">
      <c r="B90" s="23">
        <v>45433</v>
      </c>
      <c r="C90" s="24" t="s">
        <v>26</v>
      </c>
      <c r="D90" s="27" t="s">
        <v>123</v>
      </c>
      <c r="E90" s="25">
        <v>107</v>
      </c>
      <c r="F90" s="26">
        <v>132368.26999999999</v>
      </c>
    </row>
    <row r="91" spans="2:6" x14ac:dyDescent="0.25">
      <c r="B91" s="23">
        <v>45433</v>
      </c>
      <c r="C91" s="24" t="s">
        <v>27</v>
      </c>
      <c r="D91" s="27" t="s">
        <v>124</v>
      </c>
      <c r="E91" s="25">
        <v>39</v>
      </c>
      <c r="F91" s="26">
        <v>41621.18</v>
      </c>
    </row>
    <row r="92" spans="2:6" x14ac:dyDescent="0.25">
      <c r="B92" s="23">
        <v>45433</v>
      </c>
      <c r="C92" s="24" t="s">
        <v>25</v>
      </c>
      <c r="D92" s="27" t="s">
        <v>125</v>
      </c>
      <c r="E92" s="25">
        <v>59</v>
      </c>
      <c r="F92" s="26">
        <v>62027.58</v>
      </c>
    </row>
    <row r="93" spans="2:6" x14ac:dyDescent="0.25">
      <c r="B93" s="23">
        <v>45433</v>
      </c>
      <c r="C93" s="24" t="s">
        <v>26</v>
      </c>
      <c r="D93" s="27" t="s">
        <v>126</v>
      </c>
      <c r="E93" s="25">
        <v>132</v>
      </c>
      <c r="F93" s="26">
        <v>151051.76999999999</v>
      </c>
    </row>
    <row r="94" spans="2:6" x14ac:dyDescent="0.25">
      <c r="B94" s="23">
        <v>45433</v>
      </c>
      <c r="C94" s="24" t="s">
        <v>10</v>
      </c>
      <c r="D94" s="27" t="s">
        <v>127</v>
      </c>
      <c r="E94" s="25">
        <v>92</v>
      </c>
      <c r="F94" s="26">
        <v>119490.91</v>
      </c>
    </row>
    <row r="95" spans="2:6" x14ac:dyDescent="0.25">
      <c r="B95" s="23">
        <v>45433</v>
      </c>
      <c r="C95" s="24" t="s">
        <v>30</v>
      </c>
      <c r="D95" s="27" t="s">
        <v>128</v>
      </c>
      <c r="E95" s="25">
        <v>118</v>
      </c>
      <c r="F95" s="26">
        <v>144295.09</v>
      </c>
    </row>
    <row r="96" spans="2:6" x14ac:dyDescent="0.25">
      <c r="B96" s="23">
        <v>45433</v>
      </c>
      <c r="C96" s="24" t="s">
        <v>12</v>
      </c>
      <c r="D96" s="27" t="s">
        <v>129</v>
      </c>
      <c r="E96" s="25">
        <v>185</v>
      </c>
      <c r="F96" s="26">
        <v>232716.39</v>
      </c>
    </row>
    <row r="97" spans="2:6" x14ac:dyDescent="0.25">
      <c r="B97" s="23">
        <v>45433</v>
      </c>
      <c r="C97" s="24" t="s">
        <v>13</v>
      </c>
      <c r="D97" s="27" t="s">
        <v>130</v>
      </c>
      <c r="E97" s="25">
        <v>84</v>
      </c>
      <c r="F97" s="26">
        <v>100938.25</v>
      </c>
    </row>
    <row r="98" spans="2:6" x14ac:dyDescent="0.25">
      <c r="B98" s="23">
        <v>45434</v>
      </c>
      <c r="C98" s="24" t="s">
        <v>27</v>
      </c>
      <c r="D98" s="27" t="s">
        <v>131</v>
      </c>
      <c r="E98" s="25">
        <v>95</v>
      </c>
      <c r="F98" s="26">
        <v>115985.4</v>
      </c>
    </row>
    <row r="99" spans="2:6" x14ac:dyDescent="0.25">
      <c r="B99" s="23">
        <v>45434</v>
      </c>
      <c r="C99" s="24" t="s">
        <v>9</v>
      </c>
      <c r="D99" s="27" t="s">
        <v>132</v>
      </c>
      <c r="E99" s="25">
        <v>95</v>
      </c>
      <c r="F99" s="26">
        <v>109604.55</v>
      </c>
    </row>
    <row r="100" spans="2:6" x14ac:dyDescent="0.25">
      <c r="B100" s="23">
        <v>45434</v>
      </c>
      <c r="C100" s="24" t="s">
        <v>25</v>
      </c>
      <c r="D100" s="27" t="s">
        <v>133</v>
      </c>
      <c r="E100" s="25">
        <v>208</v>
      </c>
      <c r="F100" s="26">
        <v>335163.83</v>
      </c>
    </row>
    <row r="101" spans="2:6" x14ac:dyDescent="0.25">
      <c r="B101" s="23">
        <v>45435</v>
      </c>
      <c r="C101" s="24" t="s">
        <v>26</v>
      </c>
      <c r="D101" s="27" t="s">
        <v>134</v>
      </c>
      <c r="E101" s="25">
        <v>106</v>
      </c>
      <c r="F101" s="26">
        <v>153508.93</v>
      </c>
    </row>
    <row r="102" spans="2:6" x14ac:dyDescent="0.25">
      <c r="B102" s="23">
        <v>45435</v>
      </c>
      <c r="C102" s="24" t="s">
        <v>13</v>
      </c>
      <c r="D102" s="27" t="s">
        <v>135</v>
      </c>
      <c r="E102" s="25">
        <v>1</v>
      </c>
      <c r="F102" s="26">
        <v>4146.8</v>
      </c>
    </row>
    <row r="103" spans="2:6" x14ac:dyDescent="0.25">
      <c r="B103" s="23">
        <v>45435</v>
      </c>
      <c r="C103" s="24" t="s">
        <v>12</v>
      </c>
      <c r="D103" s="27" t="s">
        <v>136</v>
      </c>
      <c r="E103" s="25">
        <v>2</v>
      </c>
      <c r="F103" s="26">
        <v>8293.6</v>
      </c>
    </row>
    <row r="104" spans="2:6" x14ac:dyDescent="0.25">
      <c r="B104" s="23">
        <v>45435</v>
      </c>
      <c r="C104" s="24" t="s">
        <v>14</v>
      </c>
      <c r="D104" s="27" t="s">
        <v>137</v>
      </c>
      <c r="E104" s="25">
        <v>89</v>
      </c>
      <c r="F104" s="26">
        <v>107229.62</v>
      </c>
    </row>
    <row r="105" spans="2:6" x14ac:dyDescent="0.25">
      <c r="B105" s="23">
        <v>45435</v>
      </c>
      <c r="C105" s="24" t="s">
        <v>32</v>
      </c>
      <c r="D105" s="27" t="s">
        <v>138</v>
      </c>
      <c r="E105" s="25">
        <v>170</v>
      </c>
      <c r="F105" s="26">
        <v>213112.15</v>
      </c>
    </row>
    <row r="106" spans="2:6" x14ac:dyDescent="0.25">
      <c r="B106" s="23">
        <v>45435</v>
      </c>
      <c r="C106" s="24" t="s">
        <v>11</v>
      </c>
      <c r="D106" s="27" t="s">
        <v>139</v>
      </c>
      <c r="E106" s="25">
        <v>265</v>
      </c>
      <c r="F106" s="26">
        <v>351567.15</v>
      </c>
    </row>
    <row r="107" spans="2:6" x14ac:dyDescent="0.25">
      <c r="B107" s="23">
        <v>45436</v>
      </c>
      <c r="C107" s="24" t="s">
        <v>25</v>
      </c>
      <c r="D107" s="27" t="s">
        <v>140</v>
      </c>
      <c r="E107" s="25">
        <v>83</v>
      </c>
      <c r="F107" s="26">
        <v>110846.72</v>
      </c>
    </row>
    <row r="108" spans="2:6" x14ac:dyDescent="0.25">
      <c r="B108" s="23">
        <v>45436</v>
      </c>
      <c r="C108" s="24" t="s">
        <v>23</v>
      </c>
      <c r="D108" s="27" t="s">
        <v>141</v>
      </c>
      <c r="E108" s="25">
        <v>51</v>
      </c>
      <c r="F108" s="26">
        <v>59002.86</v>
      </c>
    </row>
    <row r="109" spans="2:6" x14ac:dyDescent="0.25">
      <c r="B109" s="23">
        <v>45436</v>
      </c>
      <c r="C109" s="24" t="s">
        <v>15</v>
      </c>
      <c r="D109" s="27" t="s">
        <v>142</v>
      </c>
      <c r="E109" s="25">
        <v>85</v>
      </c>
      <c r="F109" s="26">
        <v>115268.42</v>
      </c>
    </row>
    <row r="110" spans="2:6" x14ac:dyDescent="0.25">
      <c r="B110" s="23">
        <v>45436</v>
      </c>
      <c r="C110" s="24" t="s">
        <v>11</v>
      </c>
      <c r="D110" s="27" t="s">
        <v>143</v>
      </c>
      <c r="E110" s="25">
        <v>35</v>
      </c>
      <c r="F110" s="26">
        <v>47992.800000000003</v>
      </c>
    </row>
    <row r="111" spans="2:6" x14ac:dyDescent="0.25">
      <c r="B111" s="23">
        <v>45436</v>
      </c>
      <c r="C111" s="24" t="s">
        <v>10</v>
      </c>
      <c r="D111" s="27" t="s">
        <v>144</v>
      </c>
      <c r="E111" s="25">
        <v>102</v>
      </c>
      <c r="F111" s="26">
        <v>159624.25</v>
      </c>
    </row>
    <row r="112" spans="2:6" x14ac:dyDescent="0.25">
      <c r="B112" s="23">
        <v>45439</v>
      </c>
      <c r="C112" s="24" t="s">
        <v>30</v>
      </c>
      <c r="D112" s="27" t="s">
        <v>145</v>
      </c>
      <c r="E112" s="25">
        <v>118</v>
      </c>
      <c r="F112" s="26">
        <v>113771.33</v>
      </c>
    </row>
    <row r="113" spans="2:6" x14ac:dyDescent="0.25">
      <c r="B113" s="23">
        <v>45439</v>
      </c>
      <c r="C113" s="24" t="s">
        <v>33</v>
      </c>
      <c r="D113" s="27" t="s">
        <v>146</v>
      </c>
      <c r="E113" s="25">
        <v>282</v>
      </c>
      <c r="F113" s="26">
        <v>339650.19</v>
      </c>
    </row>
    <row r="114" spans="2:6" x14ac:dyDescent="0.25">
      <c r="B114" s="23">
        <v>45439</v>
      </c>
      <c r="C114" s="24" t="s">
        <v>25</v>
      </c>
      <c r="D114" s="27" t="s">
        <v>147</v>
      </c>
      <c r="E114" s="25">
        <v>110</v>
      </c>
      <c r="F114" s="26">
        <v>128444.65</v>
      </c>
    </row>
    <row r="115" spans="2:6" x14ac:dyDescent="0.25">
      <c r="B115" s="23">
        <v>45439</v>
      </c>
      <c r="C115" s="24" t="s">
        <v>16</v>
      </c>
      <c r="D115" s="27" t="s">
        <v>148</v>
      </c>
      <c r="E115" s="25">
        <v>249</v>
      </c>
      <c r="F115" s="26">
        <v>306869.57</v>
      </c>
    </row>
    <row r="116" spans="2:6" x14ac:dyDescent="0.25">
      <c r="B116" s="23">
        <v>45439</v>
      </c>
      <c r="C116" s="24" t="s">
        <v>12</v>
      </c>
      <c r="D116" s="27" t="s">
        <v>149</v>
      </c>
      <c r="E116" s="25">
        <v>94</v>
      </c>
      <c r="F116" s="26">
        <v>133081.81</v>
      </c>
    </row>
    <row r="117" spans="2:6" x14ac:dyDescent="0.25">
      <c r="B117" s="23">
        <v>45439</v>
      </c>
      <c r="C117" s="24" t="s">
        <v>28</v>
      </c>
      <c r="D117" s="27" t="s">
        <v>150</v>
      </c>
      <c r="E117" s="25">
        <v>108</v>
      </c>
      <c r="F117" s="26">
        <v>159723.10999999999</v>
      </c>
    </row>
    <row r="118" spans="2:6" x14ac:dyDescent="0.25">
      <c r="B118" s="23">
        <v>45439</v>
      </c>
      <c r="C118" s="24" t="s">
        <v>11</v>
      </c>
      <c r="D118" s="27" t="s">
        <v>151</v>
      </c>
      <c r="E118" s="25">
        <v>335</v>
      </c>
      <c r="F118" s="26">
        <v>472381.7</v>
      </c>
    </row>
    <row r="119" spans="2:6" x14ac:dyDescent="0.25">
      <c r="B119" s="23">
        <v>45439</v>
      </c>
      <c r="C119" s="24" t="s">
        <v>27</v>
      </c>
      <c r="D119" s="27" t="s">
        <v>152</v>
      </c>
      <c r="E119" s="25">
        <v>100</v>
      </c>
      <c r="F119" s="26">
        <v>123198.5</v>
      </c>
    </row>
    <row r="120" spans="2:6" x14ac:dyDescent="0.25">
      <c r="B120" s="23">
        <v>45439</v>
      </c>
      <c r="C120" s="24" t="s">
        <v>12</v>
      </c>
      <c r="D120" s="27" t="s">
        <v>153</v>
      </c>
      <c r="E120" s="25">
        <v>98</v>
      </c>
      <c r="F120" s="26">
        <v>180027.47</v>
      </c>
    </row>
    <row r="121" spans="2:6" x14ac:dyDescent="0.25">
      <c r="B121" s="23">
        <v>45439</v>
      </c>
      <c r="C121" s="24" t="s">
        <v>26</v>
      </c>
      <c r="D121" s="27" t="s">
        <v>154</v>
      </c>
      <c r="E121" s="25">
        <v>258</v>
      </c>
      <c r="F121" s="26">
        <v>369786.93</v>
      </c>
    </row>
    <row r="122" spans="2:6" x14ac:dyDescent="0.25">
      <c r="B122" s="23">
        <v>45439</v>
      </c>
      <c r="C122" s="24" t="s">
        <v>23</v>
      </c>
      <c r="D122" s="27" t="s">
        <v>155</v>
      </c>
      <c r="E122" s="25">
        <v>126</v>
      </c>
      <c r="F122" s="26">
        <v>135240.76999999999</v>
      </c>
    </row>
    <row r="123" spans="2:6" x14ac:dyDescent="0.25">
      <c r="B123" s="23">
        <v>45439</v>
      </c>
      <c r="C123" s="24" t="s">
        <v>24</v>
      </c>
      <c r="D123" s="27" t="s">
        <v>156</v>
      </c>
      <c r="E123" s="25">
        <v>253</v>
      </c>
      <c r="F123" s="26">
        <v>244703.78</v>
      </c>
    </row>
    <row r="124" spans="2:6" x14ac:dyDescent="0.25">
      <c r="B124" s="23">
        <v>45439</v>
      </c>
      <c r="C124" s="24" t="s">
        <v>9</v>
      </c>
      <c r="D124" s="27" t="s">
        <v>157</v>
      </c>
      <c r="E124" s="25">
        <v>91</v>
      </c>
      <c r="F124" s="26">
        <v>97688.19</v>
      </c>
    </row>
    <row r="125" spans="2:6" x14ac:dyDescent="0.25">
      <c r="B125" s="23">
        <v>45440</v>
      </c>
      <c r="C125" s="24" t="s">
        <v>33</v>
      </c>
      <c r="D125" s="27" t="s">
        <v>158</v>
      </c>
      <c r="E125" s="25">
        <v>45</v>
      </c>
      <c r="F125" s="26">
        <v>64462.12</v>
      </c>
    </row>
    <row r="126" spans="2:6" x14ac:dyDescent="0.25">
      <c r="B126" s="23">
        <v>45440</v>
      </c>
      <c r="C126" s="24" t="s">
        <v>16</v>
      </c>
      <c r="D126" s="27" t="s">
        <v>159</v>
      </c>
      <c r="E126" s="25">
        <v>120</v>
      </c>
      <c r="F126" s="26">
        <v>158481.41</v>
      </c>
    </row>
    <row r="127" spans="2:6" x14ac:dyDescent="0.25">
      <c r="B127" s="23">
        <v>45440</v>
      </c>
      <c r="C127" s="24" t="s">
        <v>13</v>
      </c>
      <c r="D127" s="27" t="s">
        <v>160</v>
      </c>
      <c r="E127" s="25">
        <v>109</v>
      </c>
      <c r="F127" s="26">
        <v>119982.39999999999</v>
      </c>
    </row>
    <row r="128" spans="2:6" x14ac:dyDescent="0.25">
      <c r="B128" s="23">
        <v>45441</v>
      </c>
      <c r="C128" s="24" t="s">
        <v>10</v>
      </c>
      <c r="D128" s="27" t="s">
        <v>161</v>
      </c>
      <c r="E128" s="25">
        <v>93</v>
      </c>
      <c r="F128" s="26">
        <v>94618.47</v>
      </c>
    </row>
    <row r="129" spans="2:6" x14ac:dyDescent="0.25">
      <c r="B129" s="23">
        <v>45441</v>
      </c>
      <c r="C129" s="24" t="s">
        <v>31</v>
      </c>
      <c r="D129" s="27" t="s">
        <v>162</v>
      </c>
      <c r="E129" s="25">
        <v>158</v>
      </c>
      <c r="F129" s="26">
        <v>207931.08</v>
      </c>
    </row>
    <row r="130" spans="2:6" x14ac:dyDescent="0.25">
      <c r="B130" s="23">
        <v>45441</v>
      </c>
      <c r="C130" s="24" t="s">
        <v>34</v>
      </c>
      <c r="D130" s="27" t="s">
        <v>163</v>
      </c>
      <c r="E130" s="25">
        <v>250</v>
      </c>
      <c r="F130" s="26">
        <v>262030.63</v>
      </c>
    </row>
    <row r="131" spans="2:6" x14ac:dyDescent="0.25">
      <c r="B131" s="23">
        <v>45441</v>
      </c>
      <c r="C131" s="24" t="s">
        <v>27</v>
      </c>
      <c r="D131" s="27" t="s">
        <v>164</v>
      </c>
      <c r="E131" s="25">
        <v>95</v>
      </c>
      <c r="F131" s="26">
        <v>111045.3</v>
      </c>
    </row>
    <row r="132" spans="2:6" x14ac:dyDescent="0.25">
      <c r="B132" s="23">
        <v>45441</v>
      </c>
      <c r="C132" s="24" t="s">
        <v>30</v>
      </c>
      <c r="D132" s="27" t="s">
        <v>165</v>
      </c>
      <c r="E132" s="25">
        <v>132</v>
      </c>
      <c r="F132" s="26">
        <v>188417.65</v>
      </c>
    </row>
    <row r="133" spans="2:6" x14ac:dyDescent="0.25">
      <c r="B133" s="23">
        <v>45441</v>
      </c>
      <c r="C133" s="24" t="s">
        <v>32</v>
      </c>
      <c r="D133" s="27" t="s">
        <v>166</v>
      </c>
      <c r="E133" s="25">
        <v>170</v>
      </c>
      <c r="F133" s="26">
        <v>244085.55</v>
      </c>
    </row>
    <row r="134" spans="2:6" x14ac:dyDescent="0.25">
      <c r="B134" s="23">
        <v>45441</v>
      </c>
      <c r="C134" s="24" t="s">
        <v>11</v>
      </c>
      <c r="D134" s="27" t="s">
        <v>167</v>
      </c>
      <c r="E134" s="25">
        <v>285</v>
      </c>
      <c r="F134" s="26">
        <v>321867.90000000002</v>
      </c>
    </row>
    <row r="135" spans="2:6" x14ac:dyDescent="0.25">
      <c r="B135" s="23">
        <v>45441</v>
      </c>
      <c r="C135" s="24" t="s">
        <v>25</v>
      </c>
      <c r="D135" s="27" t="s">
        <v>168</v>
      </c>
      <c r="E135" s="25">
        <v>94</v>
      </c>
      <c r="F135" s="26">
        <v>116216.64</v>
      </c>
    </row>
    <row r="136" spans="2:6" x14ac:dyDescent="0.25">
      <c r="B136" s="23">
        <v>45441</v>
      </c>
      <c r="C136" s="24" t="s">
        <v>27</v>
      </c>
      <c r="D136" s="27" t="s">
        <v>169</v>
      </c>
      <c r="E136" s="25">
        <v>245</v>
      </c>
      <c r="F136" s="26">
        <v>296740.64</v>
      </c>
    </row>
    <row r="137" spans="2:6" x14ac:dyDescent="0.25">
      <c r="B137" s="23">
        <v>45442</v>
      </c>
      <c r="C137" s="24" t="s">
        <v>14</v>
      </c>
      <c r="D137" s="27" t="s">
        <v>170</v>
      </c>
      <c r="E137" s="25">
        <v>200</v>
      </c>
      <c r="F137" s="26">
        <v>250435.33</v>
      </c>
    </row>
    <row r="138" spans="2:6" x14ac:dyDescent="0.25">
      <c r="B138" s="23">
        <v>45442</v>
      </c>
      <c r="C138" s="24" t="s">
        <v>30</v>
      </c>
      <c r="D138" s="27" t="s">
        <v>171</v>
      </c>
      <c r="E138" s="25">
        <v>76</v>
      </c>
      <c r="F138" s="26">
        <v>117934.1</v>
      </c>
    </row>
    <row r="139" spans="2:6" x14ac:dyDescent="0.25">
      <c r="B139" s="23">
        <v>45442</v>
      </c>
      <c r="C139" s="24" t="s">
        <v>26</v>
      </c>
      <c r="D139" s="27" t="s">
        <v>172</v>
      </c>
      <c r="E139" s="25">
        <v>105</v>
      </c>
      <c r="F139" s="26">
        <v>119851.7</v>
      </c>
    </row>
    <row r="140" spans="2:6" x14ac:dyDescent="0.25">
      <c r="B140" s="23">
        <v>45442</v>
      </c>
      <c r="C140" s="24" t="s">
        <v>25</v>
      </c>
      <c r="D140" s="27" t="s">
        <v>173</v>
      </c>
      <c r="E140" s="25">
        <v>120</v>
      </c>
      <c r="F140" s="26">
        <v>188702</v>
      </c>
    </row>
    <row r="141" spans="2:6" x14ac:dyDescent="0.25">
      <c r="B141" s="23">
        <v>45442</v>
      </c>
      <c r="C141" s="24" t="s">
        <v>32</v>
      </c>
      <c r="D141" s="27" t="s">
        <v>174</v>
      </c>
      <c r="E141" s="25">
        <v>135</v>
      </c>
      <c r="F141" s="26">
        <v>178273.9</v>
      </c>
    </row>
    <row r="142" spans="2:6" x14ac:dyDescent="0.25">
      <c r="B142" s="23">
        <v>45442</v>
      </c>
      <c r="C142" s="24" t="s">
        <v>15</v>
      </c>
      <c r="D142" s="27" t="s">
        <v>175</v>
      </c>
      <c r="E142" s="25">
        <v>72</v>
      </c>
      <c r="F142" s="26">
        <v>92138.61</v>
      </c>
    </row>
    <row r="143" spans="2:6" x14ac:dyDescent="0.25">
      <c r="B143" s="23">
        <v>45442</v>
      </c>
      <c r="C143" s="24" t="s">
        <v>24</v>
      </c>
      <c r="D143" s="27" t="s">
        <v>176</v>
      </c>
      <c r="E143" s="25">
        <v>136</v>
      </c>
      <c r="F143" s="26">
        <v>133899.6</v>
      </c>
    </row>
    <row r="144" spans="2:6" x14ac:dyDescent="0.25">
      <c r="B144" s="23">
        <v>45442</v>
      </c>
      <c r="C144" s="24" t="s">
        <v>10</v>
      </c>
      <c r="D144" s="27" t="s">
        <v>177</v>
      </c>
      <c r="E144" s="25">
        <v>101</v>
      </c>
      <c r="F144" s="26">
        <v>141087.42000000001</v>
      </c>
    </row>
    <row r="145" spans="2:6" x14ac:dyDescent="0.25">
      <c r="B145" s="23">
        <v>45442</v>
      </c>
      <c r="C145" s="24" t="s">
        <v>10</v>
      </c>
      <c r="D145" s="27" t="s">
        <v>178</v>
      </c>
      <c r="E145" s="25">
        <v>92</v>
      </c>
      <c r="F145" s="26">
        <v>123521.09</v>
      </c>
    </row>
    <row r="146" spans="2:6" x14ac:dyDescent="0.25">
      <c r="B146" s="23">
        <v>45442</v>
      </c>
      <c r="C146" s="24" t="s">
        <v>13</v>
      </c>
      <c r="D146" s="27" t="s">
        <v>179</v>
      </c>
      <c r="E146" s="25">
        <v>107</v>
      </c>
      <c r="F146" s="26">
        <v>119033.84</v>
      </c>
    </row>
    <row r="147" spans="2:6" x14ac:dyDescent="0.25">
      <c r="B147" s="23">
        <v>45442</v>
      </c>
      <c r="C147" s="24" t="s">
        <v>29</v>
      </c>
      <c r="D147" s="27" t="s">
        <v>180</v>
      </c>
      <c r="E147" s="25">
        <v>99</v>
      </c>
      <c r="F147" s="26">
        <v>133241.19</v>
      </c>
    </row>
    <row r="148" spans="2:6" x14ac:dyDescent="0.25">
      <c r="B148" s="23">
        <v>45442</v>
      </c>
      <c r="C148" s="24" t="s">
        <v>16</v>
      </c>
      <c r="D148" s="27" t="s">
        <v>181</v>
      </c>
      <c r="E148" s="25">
        <v>229</v>
      </c>
      <c r="F148" s="26">
        <v>254703.12</v>
      </c>
    </row>
    <row r="149" spans="2:6" x14ac:dyDescent="0.25">
      <c r="B149" s="23">
        <v>45442</v>
      </c>
      <c r="C149" s="24" t="s">
        <v>34</v>
      </c>
      <c r="D149" s="27" t="s">
        <v>182</v>
      </c>
      <c r="E149" s="25">
        <v>250</v>
      </c>
      <c r="F149" s="26">
        <v>294688.84999999998</v>
      </c>
    </row>
    <row r="150" spans="2:6" x14ac:dyDescent="0.25">
      <c r="B150" s="23">
        <v>45443</v>
      </c>
      <c r="C150" s="24" t="s">
        <v>24</v>
      </c>
      <c r="D150" s="27" t="s">
        <v>183</v>
      </c>
      <c r="E150" s="25">
        <v>10</v>
      </c>
      <c r="F150" s="26">
        <v>14390.8</v>
      </c>
    </row>
    <row r="151" spans="2:6" x14ac:dyDescent="0.25">
      <c r="B151" s="23">
        <v>45443</v>
      </c>
      <c r="C151" s="24" t="s">
        <v>31</v>
      </c>
      <c r="D151" s="27" t="s">
        <v>184</v>
      </c>
      <c r="E151" s="25">
        <v>227</v>
      </c>
      <c r="F151" s="26">
        <v>238868.98</v>
      </c>
    </row>
    <row r="152" spans="2:6" x14ac:dyDescent="0.25">
      <c r="B152" s="23">
        <v>45443</v>
      </c>
      <c r="C152" s="24" t="s">
        <v>33</v>
      </c>
      <c r="D152" s="27" t="s">
        <v>185</v>
      </c>
      <c r="E152" s="25">
        <v>2</v>
      </c>
      <c r="F152" s="26">
        <v>2878.16</v>
      </c>
    </row>
    <row r="153" spans="2:6" x14ac:dyDescent="0.25">
      <c r="B153" s="23">
        <v>45443</v>
      </c>
      <c r="C153" s="24" t="s">
        <v>32</v>
      </c>
      <c r="D153" s="27" t="s">
        <v>186</v>
      </c>
      <c r="E153" s="25">
        <v>15</v>
      </c>
      <c r="F153" s="26">
        <v>18574.849999999999</v>
      </c>
    </row>
    <row r="154" spans="2:6" x14ac:dyDescent="0.25">
      <c r="B154" s="23">
        <v>45443</v>
      </c>
      <c r="C154" s="24" t="s">
        <v>30</v>
      </c>
      <c r="D154" s="27" t="s">
        <v>187</v>
      </c>
      <c r="E154" s="25">
        <v>17</v>
      </c>
      <c r="F154" s="26">
        <v>19932.330000000002</v>
      </c>
    </row>
    <row r="155" spans="2:6" x14ac:dyDescent="0.25">
      <c r="B155" s="23">
        <v>45443</v>
      </c>
      <c r="C155" s="24" t="s">
        <v>25</v>
      </c>
      <c r="D155" s="27" t="s">
        <v>188</v>
      </c>
      <c r="E155" s="25">
        <v>88</v>
      </c>
      <c r="F155" s="26">
        <v>108253</v>
      </c>
    </row>
    <row r="156" spans="2:6" x14ac:dyDescent="0.25">
      <c r="B156" s="23">
        <v>45443</v>
      </c>
      <c r="C156" s="24" t="s">
        <v>28</v>
      </c>
      <c r="D156" s="27" t="s">
        <v>189</v>
      </c>
      <c r="E156" s="25">
        <v>100</v>
      </c>
      <c r="F156" s="26">
        <v>107746.31</v>
      </c>
    </row>
    <row r="157" spans="2:6" x14ac:dyDescent="0.25">
      <c r="B157" s="23">
        <v>45443</v>
      </c>
      <c r="C157" s="24" t="s">
        <v>16</v>
      </c>
      <c r="D157" s="27" t="s">
        <v>190</v>
      </c>
      <c r="E157" s="25">
        <v>221</v>
      </c>
      <c r="F157" s="26">
        <v>282209.74</v>
      </c>
    </row>
    <row r="158" spans="2:6" x14ac:dyDescent="0.25">
      <c r="B158" s="23">
        <v>45443</v>
      </c>
      <c r="C158" s="24" t="s">
        <v>34</v>
      </c>
      <c r="D158" s="27" t="s">
        <v>191</v>
      </c>
      <c r="E158" s="25">
        <v>495</v>
      </c>
      <c r="F158" s="26">
        <v>637295.32999999996</v>
      </c>
    </row>
    <row r="159" spans="2:6" x14ac:dyDescent="0.25">
      <c r="B159" s="23">
        <v>45443</v>
      </c>
      <c r="C159" s="24" t="s">
        <v>25</v>
      </c>
      <c r="D159" s="27" t="s">
        <v>192</v>
      </c>
      <c r="E159" s="25">
        <v>35</v>
      </c>
      <c r="F159" s="26">
        <v>49255.95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2024-06-20T13:52:12Z</cp:lastPrinted>
  <dcterms:created xsi:type="dcterms:W3CDTF">2010-04-08T11:28:01Z</dcterms:created>
  <dcterms:modified xsi:type="dcterms:W3CDTF">2024-06-20T13:52:12Z</dcterms:modified>
</cp:coreProperties>
</file>