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0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4" i="1"/>
  <c r="J5"/>
  <c r="L5" s="1"/>
  <c r="J6"/>
  <c r="L6" s="1"/>
  <c r="J7"/>
  <c r="L7" s="1"/>
  <c r="J8"/>
  <c r="L8" s="1"/>
  <c r="J9"/>
  <c r="L9" s="1"/>
  <c r="J10"/>
  <c r="L10" s="1"/>
  <c r="J11"/>
  <c r="L11" s="1"/>
  <c r="J12"/>
  <c r="L12" s="1"/>
  <c r="J13"/>
  <c r="L13" s="1"/>
  <c r="J4"/>
  <c r="L4" s="1"/>
</calcChain>
</file>

<file path=xl/sharedStrings.xml><?xml version="1.0" encoding="utf-8"?>
<sst xmlns="http://schemas.openxmlformats.org/spreadsheetml/2006/main" count="68" uniqueCount="50">
  <si>
    <t>INVOICE
ATC LOGISTICS,,8984191006
GST No:21CHVPB1842D2ZQ</t>
  </si>
  <si>
    <t>08/8/2024</t>
  </si>
  <si>
    <t>LG/78</t>
  </si>
  <si>
    <t>4100002146,2147,2148,2149,2150</t>
  </si>
  <si>
    <t>06/8/2024</t>
  </si>
  <si>
    <t>LG/74</t>
  </si>
  <si>
    <t>4100002108,21092110,2111,2112,2113,2014</t>
  </si>
  <si>
    <t>03/8/2024</t>
  </si>
  <si>
    <t>LG/72</t>
  </si>
  <si>
    <t>2058/2059/2060/2061/2062</t>
  </si>
  <si>
    <t>09/8/2024</t>
  </si>
  <si>
    <t>LG/79</t>
  </si>
  <si>
    <t>4100002166,2167,2168,2169</t>
  </si>
  <si>
    <t>07/8/2024</t>
  </si>
  <si>
    <t>LG/76</t>
  </si>
  <si>
    <t>4100002121,2122,2123,2124</t>
  </si>
  <si>
    <t>LG/77</t>
  </si>
  <si>
    <t>4100002131,2132,2133</t>
  </si>
  <si>
    <t>LG/75</t>
  </si>
  <si>
    <t>4100002120</t>
  </si>
  <si>
    <t>05/8/2024</t>
  </si>
  <si>
    <t>LG/73</t>
  </si>
  <si>
    <t>4100002089/90/91/92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</si>
  <si>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</si>
  <si>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</si>
  <si>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4100002242/43/44/45/46/47/48</t>
  </si>
  <si>
    <t>LG/80</t>
  </si>
  <si>
    <t>13/8/2024</t>
  </si>
  <si>
    <t>4100002258</t>
  </si>
  <si>
    <t>LG/81</t>
  </si>
  <si>
    <t>14/8/2024</t>
  </si>
  <si>
    <t>SL</t>
  </si>
  <si>
    <t>DATE</t>
  </si>
  <si>
    <t>LR NO</t>
  </si>
  <si>
    <t>ROURKELA</t>
  </si>
  <si>
    <t>BARAGARH</t>
  </si>
  <si>
    <t>JEYPORE</t>
  </si>
  <si>
    <t>CTC</t>
  </si>
  <si>
    <t>FROM</t>
  </si>
  <si>
    <t>TO</t>
  </si>
  <si>
    <t>INV NO</t>
  </si>
  <si>
    <t>CASE</t>
  </si>
  <si>
    <t>WEIGHHT</t>
  </si>
  <si>
    <t>RATE</t>
  </si>
  <si>
    <t>HAM</t>
  </si>
  <si>
    <t>AMOUNT</t>
  </si>
  <si>
    <t xml:space="preserve">L G BALAKRISHNAN AND BROTHERS LIMITED
Address: RAJENDRANAGAR MADHUPATNA 753010 cuttack,9853337660
GST No:21AAACL3740P1ZJ
</t>
  </si>
  <si>
    <t xml:space="preserve">LR NO </t>
  </si>
  <si>
    <t>(RUPEES THIRTY SEVEN THOUAND THREE HUNDRED THIRTY THREE ONLY)</t>
  </si>
  <si>
    <t xml:space="preserve">Bill Date:31/08/2024
Bill NO : 2306
Total Amount:37333.00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</si>
</sst>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0" fillId="0" borderId="1" xfId="0" applyNumberFormat="1" applyFont="1" applyFill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1" fillId="0" borderId="0" xfId="0" applyNumberFormat="1" applyFont="1" applyFill="1" applyAlignment="1">
      <alignment wrapText="1"/>
    </xf>
    <xf numFmtId="2" fontId="0" fillId="0" borderId="0" xfId="0" applyNumberFormat="1" applyFont="1" applyFill="1" applyAlignment="1">
      <alignment wrapText="1"/>
    </xf>
    <xf numFmtId="0" fontId="2" fillId="0" borderId="2" xfId="0" applyNumberFormat="1" applyFont="1" applyFill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right" wrapText="1"/>
    </xf>
    <xf numFmtId="2" fontId="1" fillId="0" borderId="3" xfId="0" applyNumberFormat="1" applyFont="1" applyFill="1" applyBorder="1" applyAlignment="1">
      <alignment horizontal="right" wrapText="1"/>
    </xf>
    <xf numFmtId="2" fontId="1" fillId="0" borderId="4" xfId="0" applyNumberFormat="1" applyFont="1" applyFill="1" applyBorder="1" applyAlignment="1">
      <alignment horizontal="right" wrapText="1"/>
    </xf>
    <xf numFmtId="0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104775</xdr:rowOff>
    </xdr:from>
    <xdr:to>
      <xdr:col>7</xdr:col>
      <xdr:colOff>190500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104775"/>
          <a:ext cx="5486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N8" sqref="N8"/>
    </sheetView>
  </sheetViews>
  <sheetFormatPr defaultRowHeight="15"/>
  <cols>
    <col min="1" max="1" width="3" style="1" bestFit="1" customWidth="1"/>
    <col min="2" max="2" width="9.7109375" style="1" bestFit="1" customWidth="1"/>
    <col min="3" max="3" width="6.28515625" style="1" bestFit="1" customWidth="1"/>
    <col min="4" max="4" width="6.42578125" style="1" bestFit="1" customWidth="1"/>
    <col min="5" max="5" width="12.85546875" style="1" bestFit="1" customWidth="1"/>
    <col min="6" max="6" width="38.85546875" style="1" bestFit="1" customWidth="1"/>
    <col min="7" max="7" width="5.42578125" style="1" bestFit="1" customWidth="1"/>
    <col min="8" max="8" width="9.5703125" style="1" bestFit="1" customWidth="1"/>
    <col min="9" max="9" width="5.42578125" style="12" bestFit="1" customWidth="1"/>
    <col min="10" max="10" width="6.5703125" style="12" bestFit="1" customWidth="1"/>
    <col min="11" max="11" width="6.28515625" style="12" bestFit="1" customWidth="1"/>
    <col min="12" max="12" width="9.42578125" style="1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2"/>
    </row>
    <row r="2" spans="1:12" ht="64.5" customHeight="1">
      <c r="A2" s="19" t="s">
        <v>46</v>
      </c>
      <c r="B2" s="20"/>
      <c r="C2" s="20"/>
      <c r="D2" s="20"/>
      <c r="E2" s="20"/>
      <c r="F2" s="20"/>
      <c r="G2" s="20"/>
      <c r="H2" s="21"/>
      <c r="I2" s="22" t="s">
        <v>49</v>
      </c>
      <c r="J2" s="22"/>
      <c r="K2" s="22"/>
      <c r="L2" s="22"/>
    </row>
    <row r="3" spans="1:12" s="5" customFormat="1">
      <c r="A3" s="2" t="s">
        <v>31</v>
      </c>
      <c r="B3" s="2" t="s">
        <v>32</v>
      </c>
      <c r="C3" s="2" t="s">
        <v>33</v>
      </c>
      <c r="D3" s="2" t="s">
        <v>38</v>
      </c>
      <c r="E3" s="2" t="s">
        <v>39</v>
      </c>
      <c r="F3" s="2" t="s">
        <v>40</v>
      </c>
      <c r="G3" s="2" t="s">
        <v>41</v>
      </c>
      <c r="H3" s="2" t="s">
        <v>42</v>
      </c>
      <c r="I3" s="3" t="s">
        <v>43</v>
      </c>
      <c r="J3" s="3" t="s">
        <v>44</v>
      </c>
      <c r="K3" s="4" t="s">
        <v>47</v>
      </c>
      <c r="L3" s="3" t="s">
        <v>45</v>
      </c>
    </row>
    <row r="4" spans="1:12">
      <c r="A4" s="6">
        <v>1</v>
      </c>
      <c r="B4" s="6" t="s">
        <v>7</v>
      </c>
      <c r="C4" s="6" t="s">
        <v>8</v>
      </c>
      <c r="D4" s="7" t="s">
        <v>37</v>
      </c>
      <c r="E4" s="8" t="s">
        <v>35</v>
      </c>
      <c r="F4" s="6" t="s">
        <v>9</v>
      </c>
      <c r="G4" s="6">
        <v>52</v>
      </c>
      <c r="H4" s="6">
        <v>1144</v>
      </c>
      <c r="I4" s="9">
        <v>2.9249999999999998</v>
      </c>
      <c r="J4" s="9">
        <f>G4*2</f>
        <v>104</v>
      </c>
      <c r="K4" s="9">
        <v>25</v>
      </c>
      <c r="L4" s="9">
        <f>H4*I4+J4+K4</f>
        <v>3475.2</v>
      </c>
    </row>
    <row r="5" spans="1:12">
      <c r="A5" s="7">
        <v>2</v>
      </c>
      <c r="B5" s="6" t="s">
        <v>20</v>
      </c>
      <c r="C5" s="6" t="s">
        <v>21</v>
      </c>
      <c r="D5" s="7" t="s">
        <v>37</v>
      </c>
      <c r="E5" s="6" t="s">
        <v>35</v>
      </c>
      <c r="F5" s="6" t="s">
        <v>22</v>
      </c>
      <c r="G5" s="6">
        <v>54</v>
      </c>
      <c r="H5" s="6">
        <v>1188</v>
      </c>
      <c r="I5" s="9">
        <v>2.9249999999999998</v>
      </c>
      <c r="J5" s="9">
        <f t="shared" ref="J5:J13" si="0">G5*2</f>
        <v>108</v>
      </c>
      <c r="K5" s="9">
        <v>25</v>
      </c>
      <c r="L5" s="9">
        <f t="shared" ref="L5:L13" si="1">H5*I5+J5+K5</f>
        <v>3607.8999999999996</v>
      </c>
    </row>
    <row r="6" spans="1:12">
      <c r="A6" s="6">
        <v>3</v>
      </c>
      <c r="B6" s="6" t="s">
        <v>4</v>
      </c>
      <c r="C6" s="6" t="s">
        <v>5</v>
      </c>
      <c r="D6" s="7" t="s">
        <v>37</v>
      </c>
      <c r="E6" s="6" t="s">
        <v>36</v>
      </c>
      <c r="F6" s="6" t="s">
        <v>6</v>
      </c>
      <c r="G6" s="6">
        <v>57</v>
      </c>
      <c r="H6" s="6">
        <v>1254</v>
      </c>
      <c r="I6" s="9">
        <v>5.85</v>
      </c>
      <c r="J6" s="9">
        <f t="shared" si="0"/>
        <v>114</v>
      </c>
      <c r="K6" s="9">
        <v>25</v>
      </c>
      <c r="L6" s="9">
        <f t="shared" si="1"/>
        <v>7474.9</v>
      </c>
    </row>
    <row r="7" spans="1:12">
      <c r="A7" s="7">
        <v>4</v>
      </c>
      <c r="B7" s="6" t="s">
        <v>13</v>
      </c>
      <c r="C7" s="6" t="s">
        <v>18</v>
      </c>
      <c r="D7" s="7" t="s">
        <v>37</v>
      </c>
      <c r="E7" s="6" t="s">
        <v>35</v>
      </c>
      <c r="F7" s="6" t="s">
        <v>19</v>
      </c>
      <c r="G7" s="6">
        <v>45</v>
      </c>
      <c r="H7" s="6">
        <v>990</v>
      </c>
      <c r="I7" s="9">
        <v>2.9249999999999998</v>
      </c>
      <c r="J7" s="9">
        <f t="shared" si="0"/>
        <v>90</v>
      </c>
      <c r="K7" s="9">
        <v>25</v>
      </c>
      <c r="L7" s="9">
        <f t="shared" si="1"/>
        <v>3010.75</v>
      </c>
    </row>
    <row r="8" spans="1:12">
      <c r="A8" s="6">
        <v>5</v>
      </c>
      <c r="B8" s="6" t="s">
        <v>13</v>
      </c>
      <c r="C8" s="6" t="s">
        <v>14</v>
      </c>
      <c r="D8" s="7" t="s">
        <v>37</v>
      </c>
      <c r="E8" s="6" t="s">
        <v>35</v>
      </c>
      <c r="F8" s="6" t="s">
        <v>15</v>
      </c>
      <c r="G8" s="6">
        <v>47</v>
      </c>
      <c r="H8" s="6">
        <v>1034</v>
      </c>
      <c r="I8" s="9">
        <v>2.9249999999999998</v>
      </c>
      <c r="J8" s="9">
        <f t="shared" si="0"/>
        <v>94</v>
      </c>
      <c r="K8" s="9">
        <v>25</v>
      </c>
      <c r="L8" s="9">
        <f t="shared" si="1"/>
        <v>3143.45</v>
      </c>
    </row>
    <row r="9" spans="1:12">
      <c r="A9" s="7">
        <v>6</v>
      </c>
      <c r="B9" s="6" t="s">
        <v>13</v>
      </c>
      <c r="C9" s="6" t="s">
        <v>16</v>
      </c>
      <c r="D9" s="7" t="s">
        <v>37</v>
      </c>
      <c r="E9" s="6" t="s">
        <v>36</v>
      </c>
      <c r="F9" s="6" t="s">
        <v>17</v>
      </c>
      <c r="G9" s="6">
        <v>24</v>
      </c>
      <c r="H9" s="6">
        <v>528</v>
      </c>
      <c r="I9" s="9">
        <v>5.85</v>
      </c>
      <c r="J9" s="9">
        <f t="shared" si="0"/>
        <v>48</v>
      </c>
      <c r="K9" s="9">
        <v>25</v>
      </c>
      <c r="L9" s="9">
        <f t="shared" si="1"/>
        <v>3161.7999999999997</v>
      </c>
    </row>
    <row r="10" spans="1:12">
      <c r="A10" s="6">
        <v>7</v>
      </c>
      <c r="B10" s="6" t="s">
        <v>1</v>
      </c>
      <c r="C10" s="6" t="s">
        <v>2</v>
      </c>
      <c r="D10" s="7" t="s">
        <v>37</v>
      </c>
      <c r="E10" s="6" t="s">
        <v>34</v>
      </c>
      <c r="F10" s="6" t="s">
        <v>3</v>
      </c>
      <c r="G10" s="6">
        <v>10</v>
      </c>
      <c r="H10" s="6">
        <v>220</v>
      </c>
      <c r="I10" s="9">
        <v>2.9249999999999998</v>
      </c>
      <c r="J10" s="9">
        <f t="shared" si="0"/>
        <v>20</v>
      </c>
      <c r="K10" s="9">
        <v>25</v>
      </c>
      <c r="L10" s="9">
        <f t="shared" si="1"/>
        <v>688.5</v>
      </c>
    </row>
    <row r="11" spans="1:12">
      <c r="A11" s="7">
        <v>8</v>
      </c>
      <c r="B11" s="6" t="s">
        <v>10</v>
      </c>
      <c r="C11" s="6" t="s">
        <v>11</v>
      </c>
      <c r="D11" s="7" t="s">
        <v>37</v>
      </c>
      <c r="E11" s="6" t="s">
        <v>35</v>
      </c>
      <c r="F11" s="6" t="s">
        <v>12</v>
      </c>
      <c r="G11" s="6">
        <v>43</v>
      </c>
      <c r="H11" s="6">
        <v>946</v>
      </c>
      <c r="I11" s="9">
        <v>2.9249999999999998</v>
      </c>
      <c r="J11" s="9">
        <f t="shared" si="0"/>
        <v>86</v>
      </c>
      <c r="K11" s="9">
        <v>25</v>
      </c>
      <c r="L11" s="9">
        <f t="shared" si="1"/>
        <v>2878.0499999999997</v>
      </c>
    </row>
    <row r="12" spans="1:12">
      <c r="A12" s="6">
        <v>9</v>
      </c>
      <c r="B12" s="6" t="s">
        <v>27</v>
      </c>
      <c r="C12" s="6" t="s">
        <v>26</v>
      </c>
      <c r="D12" s="7" t="s">
        <v>37</v>
      </c>
      <c r="E12" s="6" t="s">
        <v>36</v>
      </c>
      <c r="F12" s="6" t="s">
        <v>25</v>
      </c>
      <c r="G12" s="6">
        <v>55</v>
      </c>
      <c r="H12" s="6">
        <v>1210</v>
      </c>
      <c r="I12" s="9">
        <v>5.85</v>
      </c>
      <c r="J12" s="9">
        <f t="shared" si="0"/>
        <v>110</v>
      </c>
      <c r="K12" s="9">
        <v>25</v>
      </c>
      <c r="L12" s="9">
        <f t="shared" si="1"/>
        <v>7213.5</v>
      </c>
    </row>
    <row r="13" spans="1:12">
      <c r="A13" s="7">
        <v>10</v>
      </c>
      <c r="B13" s="6" t="s">
        <v>30</v>
      </c>
      <c r="C13" s="6" t="s">
        <v>29</v>
      </c>
      <c r="D13" s="7" t="s">
        <v>37</v>
      </c>
      <c r="E13" s="6" t="s">
        <v>35</v>
      </c>
      <c r="F13" s="6" t="s">
        <v>28</v>
      </c>
      <c r="G13" s="6">
        <v>40</v>
      </c>
      <c r="H13" s="6">
        <v>880</v>
      </c>
      <c r="I13" s="9">
        <v>2.9249999999999998</v>
      </c>
      <c r="J13" s="9">
        <f t="shared" si="0"/>
        <v>80</v>
      </c>
      <c r="K13" s="9">
        <v>25</v>
      </c>
      <c r="L13" s="9">
        <f t="shared" si="1"/>
        <v>2679</v>
      </c>
    </row>
    <row r="14" spans="1:12" s="11" customFormat="1">
      <c r="A14" s="13" t="s">
        <v>48</v>
      </c>
      <c r="B14" s="14"/>
      <c r="C14" s="14"/>
      <c r="D14" s="14"/>
      <c r="E14" s="14"/>
      <c r="F14" s="14"/>
      <c r="G14" s="14"/>
      <c r="H14" s="14"/>
      <c r="I14" s="15"/>
      <c r="J14" s="15"/>
      <c r="K14" s="16"/>
      <c r="L14" s="10">
        <f>ROUND(SUM(L4:L13),0)</f>
        <v>37333</v>
      </c>
    </row>
    <row r="15" spans="1:12" s="11" customFormat="1" ht="30" customHeight="1">
      <c r="A15" s="17" t="s">
        <v>23</v>
      </c>
      <c r="B15" s="17"/>
      <c r="C15" s="17"/>
      <c r="D15" s="17"/>
      <c r="E15" s="17"/>
      <c r="F15" s="17"/>
      <c r="G15" s="17"/>
      <c r="H15" s="17"/>
      <c r="I15" s="18"/>
      <c r="J15" s="18"/>
      <c r="K15" s="18"/>
      <c r="L15" s="18"/>
    </row>
    <row r="16" spans="1:12" s="11" customFormat="1" ht="30" customHeight="1">
      <c r="A16" s="17" t="s">
        <v>24</v>
      </c>
      <c r="B16" s="17"/>
      <c r="C16" s="17"/>
      <c r="D16" s="17"/>
      <c r="E16" s="17"/>
      <c r="F16" s="17"/>
      <c r="G16" s="17"/>
      <c r="H16" s="17"/>
      <c r="I16" s="18"/>
      <c r="J16" s="18"/>
      <c r="K16" s="18"/>
      <c r="L16" s="18"/>
    </row>
  </sheetData>
  <sortState ref="B4:L36">
    <sortCondition ref="C4:C36"/>
    <sortCondition ref="B4:B36"/>
  </sortState>
  <mergeCells count="7">
    <mergeCell ref="A14:K14"/>
    <mergeCell ref="A15:L15"/>
    <mergeCell ref="A16:L16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2024-09-10T04:47:30Z</cp:lastPrinted>
  <dcterms:created xsi:type="dcterms:W3CDTF">2024-09-02T10:17:05Z</dcterms:created>
  <dcterms:modified xsi:type="dcterms:W3CDTF">2024-09-10T04:47:32Z</dcterms:modified>
</cp:coreProperties>
</file>