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J10"/>
  <c r="L10" s="1"/>
  <c r="J9"/>
  <c r="L9" s="1"/>
  <c r="J8"/>
  <c r="L8" s="1"/>
  <c r="J7"/>
  <c r="L7" s="1"/>
  <c r="J6"/>
  <c r="L6" s="1"/>
  <c r="J5"/>
  <c r="L5" s="1"/>
  <c r="J4"/>
  <c r="L4" s="1"/>
</calcChain>
</file>

<file path=xl/sharedStrings.xml><?xml version="1.0" encoding="utf-8"?>
<sst xmlns="http://schemas.openxmlformats.org/spreadsheetml/2006/main" count="53" uniqueCount="41">
  <si>
    <t>INVOICE
ATC LOGISTICS,,8984191006
GST No:21CHVPB1842D2ZQ</t>
  </si>
  <si>
    <t>28/8/2024</t>
  </si>
  <si>
    <t>LG/94</t>
  </si>
  <si>
    <t>4100002527,2528,2529,2530</t>
  </si>
  <si>
    <t>LG/95</t>
  </si>
  <si>
    <t>4100002531/2532/33/34/35/36/37/38</t>
  </si>
  <si>
    <t>LG/96</t>
  </si>
  <si>
    <t>4100002539/2540/2541</t>
  </si>
  <si>
    <t>31/8/2024</t>
  </si>
  <si>
    <t>LG/98</t>
  </si>
  <si>
    <t>4100002600</t>
  </si>
  <si>
    <t>30/8/2024</t>
  </si>
  <si>
    <t>LG/97</t>
  </si>
  <si>
    <t>4100002594/95/96/97/98</t>
  </si>
  <si>
    <t>24/8/2024</t>
  </si>
  <si>
    <t>LG/92</t>
  </si>
  <si>
    <t>4100002471/72/73/74/75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</si>
  <si>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</si>
  <si>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</si>
  <si>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CTC</t>
  </si>
  <si>
    <t>BARAGARH</t>
  </si>
  <si>
    <t>26/8/2024</t>
  </si>
  <si>
    <t>LG/93</t>
  </si>
  <si>
    <t>4100002494 to 2499</t>
  </si>
  <si>
    <t>JEYPORE</t>
  </si>
  <si>
    <t>ROURKELA</t>
  </si>
  <si>
    <t>SL</t>
  </si>
  <si>
    <t>DATE</t>
  </si>
  <si>
    <t>LR NO</t>
  </si>
  <si>
    <t>FROM</t>
  </si>
  <si>
    <t>TO</t>
  </si>
  <si>
    <t>INV NO</t>
  </si>
  <si>
    <t>CASE</t>
  </si>
  <si>
    <t>WEIGHHT</t>
  </si>
  <si>
    <t>RATE</t>
  </si>
  <si>
    <t>HAM</t>
  </si>
  <si>
    <t xml:space="preserve">LR NO </t>
  </si>
  <si>
    <t>AMOUNT</t>
  </si>
  <si>
    <t xml:space="preserve">L G BALAKRISHNAN AND BROTHERS LIMITED
Address: RAJENDRANAGAR MADHUPATNA 753010 cuttack,9853337660
GST No:21AAACL3740P1ZJ
</t>
  </si>
  <si>
    <t>(RUPEES TWENTY FOUR THOUSAND TWO HUNDRED THIRTY FOUR ONLY)</t>
  </si>
  <si>
    <t xml:space="preserve">Bill Date:31/08/2024
Bill NO : 2309
Total Amount:24234.00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</si>
</sst>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533400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5486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0.85546875" style="1" bestFit="1" customWidth="1"/>
    <col min="6" max="6" width="33.85546875" style="1" bestFit="1" customWidth="1"/>
    <col min="7" max="7" width="5.42578125" style="1" bestFit="1" customWidth="1"/>
    <col min="8" max="8" width="9.5703125" style="1" bestFit="1" customWidth="1"/>
    <col min="9" max="9" width="5.42578125" style="2" bestFit="1" customWidth="1"/>
    <col min="10" max="10" width="6.5703125" style="2" bestFit="1" customWidth="1"/>
    <col min="11" max="11" width="6.285156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3.75" customHeight="1">
      <c r="A2" s="17" t="s">
        <v>38</v>
      </c>
      <c r="B2" s="18"/>
      <c r="C2" s="18"/>
      <c r="D2" s="18"/>
      <c r="E2" s="18"/>
      <c r="F2" s="18"/>
      <c r="G2" s="18"/>
      <c r="H2" s="19"/>
      <c r="I2" s="20" t="s">
        <v>40</v>
      </c>
      <c r="J2" s="20"/>
      <c r="K2" s="20"/>
      <c r="L2" s="20"/>
    </row>
    <row r="3" spans="1:12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9" t="s">
        <v>34</v>
      </c>
      <c r="J3" s="9" t="s">
        <v>35</v>
      </c>
      <c r="K3" s="9" t="s">
        <v>36</v>
      </c>
      <c r="L3" s="9" t="s">
        <v>37</v>
      </c>
    </row>
    <row r="4" spans="1:12">
      <c r="A4" s="4">
        <v>1</v>
      </c>
      <c r="B4" s="4" t="s">
        <v>14</v>
      </c>
      <c r="C4" s="4" t="s">
        <v>15</v>
      </c>
      <c r="D4" s="10" t="s">
        <v>19</v>
      </c>
      <c r="E4" s="4" t="s">
        <v>20</v>
      </c>
      <c r="F4" s="4" t="s">
        <v>16</v>
      </c>
      <c r="G4" s="4">
        <v>63</v>
      </c>
      <c r="H4" s="4">
        <v>1386</v>
      </c>
      <c r="I4" s="6">
        <v>2.9249999999999998</v>
      </c>
      <c r="J4" s="6">
        <f t="shared" ref="J4:J10" si="0">G4*2</f>
        <v>126</v>
      </c>
      <c r="K4" s="6">
        <v>25</v>
      </c>
      <c r="L4" s="6">
        <f t="shared" ref="L4:L10" si="1">H4*I4+J4+K4</f>
        <v>4205.0499999999993</v>
      </c>
    </row>
    <row r="5" spans="1:12">
      <c r="A5" s="8">
        <v>2</v>
      </c>
      <c r="B5" s="4" t="s">
        <v>21</v>
      </c>
      <c r="C5" s="4" t="s">
        <v>22</v>
      </c>
      <c r="D5" s="10" t="s">
        <v>19</v>
      </c>
      <c r="E5" s="4" t="s">
        <v>20</v>
      </c>
      <c r="F5" s="4" t="s">
        <v>23</v>
      </c>
      <c r="G5" s="4">
        <v>48</v>
      </c>
      <c r="H5" s="4">
        <v>1056</v>
      </c>
      <c r="I5" s="6">
        <v>2.9249999999999998</v>
      </c>
      <c r="J5" s="6">
        <f t="shared" si="0"/>
        <v>96</v>
      </c>
      <c r="K5" s="6">
        <v>25</v>
      </c>
      <c r="L5" s="6">
        <f t="shared" si="1"/>
        <v>3209.7999999999997</v>
      </c>
    </row>
    <row r="6" spans="1:12">
      <c r="A6" s="4">
        <v>3</v>
      </c>
      <c r="B6" s="4" t="s">
        <v>1</v>
      </c>
      <c r="C6" s="4" t="s">
        <v>2</v>
      </c>
      <c r="D6" s="10" t="s">
        <v>19</v>
      </c>
      <c r="E6" s="4" t="s">
        <v>20</v>
      </c>
      <c r="F6" s="4" t="s">
        <v>3</v>
      </c>
      <c r="G6" s="4">
        <v>58</v>
      </c>
      <c r="H6" s="4">
        <v>1276</v>
      </c>
      <c r="I6" s="6">
        <v>2.9249999999999998</v>
      </c>
      <c r="J6" s="6">
        <f t="shared" si="0"/>
        <v>116</v>
      </c>
      <c r="K6" s="6">
        <v>25</v>
      </c>
      <c r="L6" s="6">
        <f t="shared" si="1"/>
        <v>3873.2999999999997</v>
      </c>
    </row>
    <row r="7" spans="1:12">
      <c r="A7" s="8">
        <v>4</v>
      </c>
      <c r="B7" s="4" t="s">
        <v>1</v>
      </c>
      <c r="C7" s="4" t="s">
        <v>4</v>
      </c>
      <c r="D7" s="10" t="s">
        <v>19</v>
      </c>
      <c r="E7" s="4" t="s">
        <v>24</v>
      </c>
      <c r="F7" s="4" t="s">
        <v>5</v>
      </c>
      <c r="G7" s="4">
        <v>46</v>
      </c>
      <c r="H7" s="4">
        <v>1012</v>
      </c>
      <c r="I7" s="6">
        <v>5.85</v>
      </c>
      <c r="J7" s="6">
        <f t="shared" si="0"/>
        <v>92</v>
      </c>
      <c r="K7" s="6">
        <v>25</v>
      </c>
      <c r="L7" s="6">
        <f t="shared" si="1"/>
        <v>6037.2</v>
      </c>
    </row>
    <row r="8" spans="1:12">
      <c r="A8" s="4">
        <v>5</v>
      </c>
      <c r="B8" s="4" t="s">
        <v>1</v>
      </c>
      <c r="C8" s="4" t="s">
        <v>6</v>
      </c>
      <c r="D8" s="10" t="s">
        <v>19</v>
      </c>
      <c r="E8" s="4" t="s">
        <v>25</v>
      </c>
      <c r="F8" s="4" t="s">
        <v>7</v>
      </c>
      <c r="G8" s="4">
        <v>7</v>
      </c>
      <c r="H8" s="4">
        <v>154</v>
      </c>
      <c r="I8" s="6">
        <v>2.9249999999999998</v>
      </c>
      <c r="J8" s="6">
        <f t="shared" si="0"/>
        <v>14</v>
      </c>
      <c r="K8" s="6">
        <v>25</v>
      </c>
      <c r="L8" s="6">
        <f t="shared" si="1"/>
        <v>489.45</v>
      </c>
    </row>
    <row r="9" spans="1:12">
      <c r="A9" s="8">
        <v>6</v>
      </c>
      <c r="B9" s="4" t="s">
        <v>11</v>
      </c>
      <c r="C9" s="4" t="s">
        <v>12</v>
      </c>
      <c r="D9" s="10" t="s">
        <v>19</v>
      </c>
      <c r="E9" s="4" t="s">
        <v>20</v>
      </c>
      <c r="F9" s="4" t="s">
        <v>13</v>
      </c>
      <c r="G9" s="4">
        <v>56</v>
      </c>
      <c r="H9" s="4">
        <v>1232</v>
      </c>
      <c r="I9" s="6">
        <v>2.9249999999999998</v>
      </c>
      <c r="J9" s="6">
        <f t="shared" si="0"/>
        <v>112</v>
      </c>
      <c r="K9" s="6">
        <v>25</v>
      </c>
      <c r="L9" s="6">
        <f t="shared" si="1"/>
        <v>3740.6</v>
      </c>
    </row>
    <row r="10" spans="1:12">
      <c r="A10" s="4">
        <v>7</v>
      </c>
      <c r="B10" s="4" t="s">
        <v>8</v>
      </c>
      <c r="C10" s="4" t="s">
        <v>9</v>
      </c>
      <c r="D10" s="10" t="s">
        <v>19</v>
      </c>
      <c r="E10" s="4" t="s">
        <v>20</v>
      </c>
      <c r="F10" s="4" t="s">
        <v>10</v>
      </c>
      <c r="G10" s="4">
        <v>40</v>
      </c>
      <c r="H10" s="4">
        <v>880</v>
      </c>
      <c r="I10" s="6">
        <v>2.9249999999999998</v>
      </c>
      <c r="J10" s="6">
        <f t="shared" si="0"/>
        <v>80</v>
      </c>
      <c r="K10" s="6">
        <v>25</v>
      </c>
      <c r="L10" s="6">
        <f t="shared" si="1"/>
        <v>2679</v>
      </c>
    </row>
    <row r="11" spans="1:12" s="3" customFormat="1">
      <c r="A11" s="11" t="s">
        <v>39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7">
        <f>ROUND(SUM(L4:L10),0)</f>
        <v>24234</v>
      </c>
    </row>
    <row r="12" spans="1:12" s="3" customFormat="1" ht="30" customHeight="1">
      <c r="A12" s="15" t="s">
        <v>17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3" customFormat="1" ht="30" customHeight="1">
      <c r="A13" s="15" t="s">
        <v>18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4:C10">
    <cfRule type="duplicateValues" dxfId="1" priority="2"/>
  </conditionalFormatting>
  <conditionalFormatting sqref="C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2024-09-10T04:48:32Z</cp:lastPrinted>
  <dcterms:created xsi:type="dcterms:W3CDTF">2024-09-02T10:08:34Z</dcterms:created>
  <dcterms:modified xsi:type="dcterms:W3CDTF">2024-09-10T04:48:39Z</dcterms:modified>
</cp:coreProperties>
</file>