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  <c r="I5"/>
  <c r="I6"/>
  <c r="I4"/>
</calcChain>
</file>

<file path=xl/sharedStrings.xml><?xml version="1.0" encoding="utf-8"?>
<sst xmlns="http://schemas.openxmlformats.org/spreadsheetml/2006/main" count="29" uniqueCount="26">
  <si>
    <t>INVOICE
ATC LOGISTICS,,8984191006
GST No:21CHVPB1842D2ZQ</t>
  </si>
  <si>
    <t>18/12/2024</t>
  </si>
  <si>
    <t>DO/0324/24-25</t>
  </si>
  <si>
    <t>CUTTACK-RAYAGADA</t>
  </si>
  <si>
    <t>4616/4617/4618</t>
  </si>
  <si>
    <t>DO/0325/24-25</t>
  </si>
  <si>
    <t>4614</t>
  </si>
  <si>
    <t>31/12/2024</t>
  </si>
  <si>
    <t>LG/176</t>
  </si>
  <si>
    <t>4100004872/73/74/75/76</t>
  </si>
  <si>
    <t>Kindly, verify &amp; confirm within 7 days, else GST will be filed by 20th December,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</si>
  <si>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</si>
  <si>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</si>
  <si>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</si>
  <si>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</si>
  <si>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</si>
  <si>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</si>
  <si>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</si>
  <si>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WEIGHT</t>
  </si>
  <si>
    <t xml:space="preserve">L G BALAKRISHNAN AND BROTHERS LIMITED
Address: RAJENDRANAGAR MADHUPATNA 753010 cuttack,9853337660
GST No:21AAACL3740P1ZJ
</t>
  </si>
  <si>
    <t>RATE</t>
  </si>
  <si>
    <t>HAM</t>
  </si>
  <si>
    <t>LR</t>
  </si>
  <si>
    <t>AMOUNT</t>
  </si>
  <si>
    <t>(RUPEES FIFTEEN THOUSAND ONE HUNDRED SEVENTY ONE ONLY)</t>
  </si>
  <si>
    <t xml:space="preserve">Bill Date:31/12/2024
Bill NO : 4016
Total Amount:15171.00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</si>
</sst>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6</xdr:col>
      <xdr:colOff>238125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95250"/>
          <a:ext cx="38195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10.85546875" style="1" bestFit="1" customWidth="1"/>
    <col min="5" max="5" width="14" style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62.25" customHeight="1">
      <c r="A2" s="10" t="s">
        <v>19</v>
      </c>
      <c r="B2" s="11"/>
      <c r="C2" s="11"/>
      <c r="D2" s="11"/>
      <c r="E2" s="11"/>
      <c r="F2" s="11"/>
      <c r="G2" s="12"/>
      <c r="H2" s="13" t="s">
        <v>25</v>
      </c>
      <c r="I2" s="13"/>
      <c r="J2" s="13"/>
      <c r="K2" s="13"/>
    </row>
    <row r="3" spans="1:11" s="20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19" t="s">
        <v>20</v>
      </c>
      <c r="I3" s="19" t="s">
        <v>21</v>
      </c>
      <c r="J3" s="19" t="s">
        <v>22</v>
      </c>
      <c r="K3" s="19" t="s">
        <v>23</v>
      </c>
    </row>
    <row r="4" spans="1:11" ht="30">
      <c r="A4" s="4">
        <v>1</v>
      </c>
      <c r="B4" s="4" t="s">
        <v>1</v>
      </c>
      <c r="C4" s="4" t="s">
        <v>2</v>
      </c>
      <c r="D4" s="4" t="s">
        <v>3</v>
      </c>
      <c r="E4" s="4" t="s">
        <v>4</v>
      </c>
      <c r="F4" s="4">
        <v>48</v>
      </c>
      <c r="G4" s="4">
        <v>1056</v>
      </c>
      <c r="H4" s="6">
        <v>5.27</v>
      </c>
      <c r="I4" s="6">
        <f>F4*2</f>
        <v>96</v>
      </c>
      <c r="J4" s="6">
        <v>25</v>
      </c>
      <c r="K4" s="6">
        <f>G4*H4+I4+J4</f>
        <v>5686.12</v>
      </c>
    </row>
    <row r="5" spans="1:11" ht="30">
      <c r="A5" s="4">
        <v>2</v>
      </c>
      <c r="B5" s="4" t="s">
        <v>1</v>
      </c>
      <c r="C5" s="4" t="s">
        <v>5</v>
      </c>
      <c r="D5" s="4" t="s">
        <v>3</v>
      </c>
      <c r="E5" s="4" t="s">
        <v>6</v>
      </c>
      <c r="F5" s="4">
        <v>42</v>
      </c>
      <c r="G5" s="4">
        <v>924</v>
      </c>
      <c r="H5" s="6">
        <v>5.27</v>
      </c>
      <c r="I5" s="6">
        <f t="shared" ref="I5:I6" si="0">F5*2</f>
        <v>84</v>
      </c>
      <c r="J5" s="6">
        <v>25</v>
      </c>
      <c r="K5" s="6">
        <f t="shared" ref="K5:K6" si="1">G5*H5+I5+J5</f>
        <v>4978.4799999999996</v>
      </c>
    </row>
    <row r="6" spans="1:11" ht="30">
      <c r="A6" s="4">
        <v>3</v>
      </c>
      <c r="B6" s="4" t="s">
        <v>7</v>
      </c>
      <c r="C6" s="4" t="s">
        <v>8</v>
      </c>
      <c r="D6" s="4" t="s">
        <v>3</v>
      </c>
      <c r="E6" s="4" t="s">
        <v>9</v>
      </c>
      <c r="F6" s="4">
        <v>38</v>
      </c>
      <c r="G6" s="4">
        <v>836</v>
      </c>
      <c r="H6" s="6">
        <v>5.27</v>
      </c>
      <c r="I6" s="6">
        <f t="shared" si="0"/>
        <v>76</v>
      </c>
      <c r="J6" s="6">
        <v>25</v>
      </c>
      <c r="K6" s="6">
        <f t="shared" si="1"/>
        <v>4506.7199999999993</v>
      </c>
    </row>
    <row r="7" spans="1:11" s="3" customFormat="1">
      <c r="A7" s="15" t="s">
        <v>24</v>
      </c>
      <c r="B7" s="16"/>
      <c r="C7" s="16"/>
      <c r="D7" s="16"/>
      <c r="E7" s="16"/>
      <c r="F7" s="16"/>
      <c r="G7" s="16"/>
      <c r="H7" s="17"/>
      <c r="I7" s="17"/>
      <c r="J7" s="18"/>
      <c r="K7" s="7">
        <f>ROUND(SUM(K4:K6),0)</f>
        <v>15171</v>
      </c>
    </row>
    <row r="8" spans="1:11" s="3" customFormat="1" ht="30" customHeight="1">
      <c r="A8" s="14" t="s">
        <v>10</v>
      </c>
      <c r="B8" s="8"/>
      <c r="C8" s="8"/>
      <c r="D8" s="8"/>
      <c r="E8" s="8"/>
      <c r="F8" s="8"/>
      <c r="G8" s="8"/>
      <c r="H8" s="9"/>
      <c r="I8" s="9"/>
      <c r="J8" s="9"/>
      <c r="K8" s="9"/>
    </row>
    <row r="9" spans="1:11" s="3" customFormat="1" ht="30" customHeight="1">
      <c r="A9" s="8" t="s">
        <v>11</v>
      </c>
      <c r="B9" s="8"/>
      <c r="C9" s="8"/>
      <c r="D9" s="8"/>
      <c r="E9" s="8"/>
      <c r="F9" s="8"/>
      <c r="G9" s="8"/>
      <c r="H9" s="9"/>
      <c r="I9" s="9"/>
      <c r="J9" s="9"/>
      <c r="K9" s="9"/>
    </row>
  </sheetData>
  <mergeCells count="7">
    <mergeCell ref="A7:J7"/>
    <mergeCell ref="A8:K8"/>
    <mergeCell ref="A9:K9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2025-01-01T07:16:08Z</dcterms:created>
  <dcterms:modified xsi:type="dcterms:W3CDTF">2025-01-01T07:16:20Z</dcterms:modified>
</cp:coreProperties>
</file>