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4"/>
  <c r="J5"/>
  <c r="J6"/>
  <c r="J7"/>
  <c r="J8"/>
  <c r="J9"/>
  <c r="J10"/>
  <c r="J4"/>
  <c r="L11" l="1"/>
</calcChain>
</file>

<file path=xl/sharedStrings.xml><?xml version="1.0" encoding="utf-8"?>
<sst xmlns="http://schemas.openxmlformats.org/spreadsheetml/2006/main" count="53" uniqueCount="41">
  <si>
    <t>10/6/2025</t>
  </si>
  <si>
    <t>72</t>
  </si>
  <si>
    <t>343</t>
  </si>
  <si>
    <t>11/6/2025</t>
  </si>
  <si>
    <t>333</t>
  </si>
  <si>
    <t>16/6/2025</t>
  </si>
  <si>
    <t>352</t>
  </si>
  <si>
    <t>24/6/2025</t>
  </si>
  <si>
    <t>383</t>
  </si>
  <si>
    <t>330</t>
  </si>
  <si>
    <t>350</t>
  </si>
  <si>
    <t>RATE</t>
  </si>
  <si>
    <t>KHURDA</t>
  </si>
  <si>
    <t>BRAHMAGIRI</t>
  </si>
  <si>
    <t>BARIPADA</t>
  </si>
  <si>
    <t>TANGI KHURDHA</t>
  </si>
  <si>
    <t>CTC</t>
  </si>
  <si>
    <t>SL</t>
  </si>
  <si>
    <t>DATE</t>
  </si>
  <si>
    <t>LR NO</t>
  </si>
  <si>
    <t>INV NO</t>
  </si>
  <si>
    <t>FROM</t>
  </si>
  <si>
    <t>TO</t>
  </si>
  <si>
    <t>CASE</t>
  </si>
  <si>
    <t>HAM</t>
  </si>
  <si>
    <t>DD.CH.</t>
  </si>
  <si>
    <t>LR.CH.</t>
  </si>
  <si>
    <t>AMOUNT</t>
  </si>
  <si>
    <t>DO/04230</t>
  </si>
  <si>
    <t>DO/04231</t>
  </si>
  <si>
    <t>DO/04306</t>
  </si>
  <si>
    <t>DO/04432</t>
  </si>
  <si>
    <t>DO/04809</t>
  </si>
  <si>
    <t>MA/02462</t>
  </si>
  <si>
    <t>MA/02512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</si>
  <si>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</si>
  <si>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</si>
  <si>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</si>
  <si>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</si>
  <si>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ONE THOUSAND SIX HUNDRED NINETY EIGHT ONLY)</t>
  </si>
  <si>
    <t>Bill Date:30/06/2025
Bill NO : 8371
Total Amount :  1698.00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</si>
</sst>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8142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28515625" customWidth="1"/>
    <col min="9" max="9" width="5.5703125" bestFit="1" customWidth="1"/>
    <col min="10" max="10" width="7.140625" bestFit="1" customWidth="1"/>
    <col min="11" max="11" width="6.7109375" bestFit="1" customWidth="1"/>
    <col min="12" max="12" width="9.42578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35</v>
      </c>
      <c r="J1" s="17"/>
      <c r="K1" s="17"/>
      <c r="L1" s="17"/>
    </row>
    <row r="2" spans="1:12" s="1" customFormat="1" ht="69.75" customHeight="1">
      <c r="A2" s="14" t="s">
        <v>36</v>
      </c>
      <c r="B2" s="15"/>
      <c r="C2" s="15"/>
      <c r="D2" s="15"/>
      <c r="E2" s="15"/>
      <c r="F2" s="15"/>
      <c r="G2" s="15"/>
      <c r="H2" s="16"/>
      <c r="I2" s="17" t="s">
        <v>40</v>
      </c>
      <c r="J2" s="17"/>
      <c r="K2" s="17"/>
      <c r="L2" s="17"/>
    </row>
    <row r="3" spans="1:12" s="8" customFormat="1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11</v>
      </c>
      <c r="I3" s="7" t="s">
        <v>24</v>
      </c>
      <c r="J3" s="7" t="s">
        <v>25</v>
      </c>
      <c r="K3" s="7" t="s">
        <v>26</v>
      </c>
      <c r="L3" s="7" t="s">
        <v>27</v>
      </c>
    </row>
    <row r="4" spans="1:12">
      <c r="A4" s="2">
        <v>1</v>
      </c>
      <c r="B4" s="2" t="s">
        <v>0</v>
      </c>
      <c r="C4" s="2" t="s">
        <v>28</v>
      </c>
      <c r="D4" s="2" t="s">
        <v>1</v>
      </c>
      <c r="E4" s="3" t="s">
        <v>16</v>
      </c>
      <c r="F4" s="2" t="s">
        <v>12</v>
      </c>
      <c r="G4" s="2">
        <v>5</v>
      </c>
      <c r="H4" s="6">
        <v>49.5</v>
      </c>
      <c r="I4" s="6">
        <v>10</v>
      </c>
      <c r="J4" s="6">
        <f>G4*12</f>
        <v>60</v>
      </c>
      <c r="K4" s="6">
        <v>50</v>
      </c>
      <c r="L4" s="6">
        <f>G4*H4+I4+J4+K4</f>
        <v>367.5</v>
      </c>
    </row>
    <row r="5" spans="1:12">
      <c r="A5" s="2">
        <v>2</v>
      </c>
      <c r="B5" s="2" t="s">
        <v>0</v>
      </c>
      <c r="C5" s="2" t="s">
        <v>29</v>
      </c>
      <c r="D5" s="2" t="s">
        <v>2</v>
      </c>
      <c r="E5" s="3" t="s">
        <v>16</v>
      </c>
      <c r="F5" s="3" t="s">
        <v>15</v>
      </c>
      <c r="G5" s="2">
        <v>1</v>
      </c>
      <c r="H5" s="6">
        <v>49.5</v>
      </c>
      <c r="I5" s="6">
        <v>2</v>
      </c>
      <c r="J5" s="6">
        <f t="shared" ref="J5:J10" si="0">G5*12</f>
        <v>12</v>
      </c>
      <c r="K5" s="6">
        <v>50</v>
      </c>
      <c r="L5" s="6">
        <f t="shared" ref="L5:L10" si="1">G5*H5+I5+J5+K5</f>
        <v>113.5</v>
      </c>
    </row>
    <row r="6" spans="1:12">
      <c r="A6" s="2">
        <v>3</v>
      </c>
      <c r="B6" s="2" t="s">
        <v>0</v>
      </c>
      <c r="C6" s="2" t="s">
        <v>33</v>
      </c>
      <c r="D6" s="2" t="s">
        <v>9</v>
      </c>
      <c r="E6" s="3" t="s">
        <v>16</v>
      </c>
      <c r="F6" s="2" t="s">
        <v>14</v>
      </c>
      <c r="G6" s="2">
        <v>1</v>
      </c>
      <c r="H6" s="6">
        <v>83.6</v>
      </c>
      <c r="I6" s="6">
        <v>2</v>
      </c>
      <c r="J6" s="6">
        <f t="shared" si="0"/>
        <v>12</v>
      </c>
      <c r="K6" s="6">
        <v>50</v>
      </c>
      <c r="L6" s="6">
        <f t="shared" si="1"/>
        <v>147.6</v>
      </c>
    </row>
    <row r="7" spans="1:12">
      <c r="A7" s="2">
        <v>4</v>
      </c>
      <c r="B7" s="2" t="s">
        <v>3</v>
      </c>
      <c r="C7" s="2" t="s">
        <v>30</v>
      </c>
      <c r="D7" s="2" t="s">
        <v>4</v>
      </c>
      <c r="E7" s="3" t="s">
        <v>16</v>
      </c>
      <c r="F7" s="2" t="s">
        <v>13</v>
      </c>
      <c r="G7" s="2">
        <v>2</v>
      </c>
      <c r="H7" s="6">
        <v>60</v>
      </c>
      <c r="I7" s="6">
        <v>4</v>
      </c>
      <c r="J7" s="6">
        <f t="shared" si="0"/>
        <v>24</v>
      </c>
      <c r="K7" s="6">
        <v>50</v>
      </c>
      <c r="L7" s="6">
        <f t="shared" si="1"/>
        <v>198</v>
      </c>
    </row>
    <row r="8" spans="1:12">
      <c r="A8" s="2">
        <v>5</v>
      </c>
      <c r="B8" s="2" t="s">
        <v>3</v>
      </c>
      <c r="C8" s="2" t="s">
        <v>34</v>
      </c>
      <c r="D8" s="2" t="s">
        <v>10</v>
      </c>
      <c r="E8" s="3" t="s">
        <v>16</v>
      </c>
      <c r="F8" s="2" t="s">
        <v>14</v>
      </c>
      <c r="G8" s="2">
        <v>1</v>
      </c>
      <c r="H8" s="6">
        <v>83.6</v>
      </c>
      <c r="I8" s="6">
        <v>2</v>
      </c>
      <c r="J8" s="6">
        <f t="shared" si="0"/>
        <v>12</v>
      </c>
      <c r="K8" s="6">
        <v>50</v>
      </c>
      <c r="L8" s="6">
        <f t="shared" si="1"/>
        <v>147.6</v>
      </c>
    </row>
    <row r="9" spans="1:12">
      <c r="A9" s="2">
        <v>6</v>
      </c>
      <c r="B9" s="2" t="s">
        <v>5</v>
      </c>
      <c r="C9" s="2" t="s">
        <v>31</v>
      </c>
      <c r="D9" s="2" t="s">
        <v>6</v>
      </c>
      <c r="E9" s="3" t="s">
        <v>16</v>
      </c>
      <c r="F9" s="2" t="s">
        <v>13</v>
      </c>
      <c r="G9" s="2">
        <v>5</v>
      </c>
      <c r="H9" s="6">
        <v>60</v>
      </c>
      <c r="I9" s="6">
        <v>10</v>
      </c>
      <c r="J9" s="6">
        <f t="shared" si="0"/>
        <v>60</v>
      </c>
      <c r="K9" s="6">
        <v>50</v>
      </c>
      <c r="L9" s="6">
        <f t="shared" si="1"/>
        <v>420</v>
      </c>
    </row>
    <row r="10" spans="1:12">
      <c r="A10" s="2">
        <v>7</v>
      </c>
      <c r="B10" s="2" t="s">
        <v>7</v>
      </c>
      <c r="C10" s="2" t="s">
        <v>32</v>
      </c>
      <c r="D10" s="2" t="s">
        <v>8</v>
      </c>
      <c r="E10" s="3" t="s">
        <v>16</v>
      </c>
      <c r="F10" s="3" t="s">
        <v>15</v>
      </c>
      <c r="G10" s="2">
        <v>4</v>
      </c>
      <c r="H10" s="6">
        <v>49.5</v>
      </c>
      <c r="I10" s="6">
        <v>8</v>
      </c>
      <c r="J10" s="6">
        <f t="shared" si="0"/>
        <v>48</v>
      </c>
      <c r="K10" s="6">
        <v>50</v>
      </c>
      <c r="L10" s="6">
        <f t="shared" si="1"/>
        <v>304</v>
      </c>
    </row>
    <row r="11" spans="1:12" s="5" customFormat="1" ht="15" customHeight="1">
      <c r="A11" s="9" t="s">
        <v>39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4">
        <f>ROUND(SUM(L4:L10),0)</f>
        <v>1698</v>
      </c>
    </row>
    <row r="12" spans="1:12" s="5" customFormat="1" ht="30" customHeight="1">
      <c r="A12" s="12" t="s">
        <v>37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</row>
    <row r="13" spans="1:12" s="5" customFormat="1" ht="30" customHeight="1">
      <c r="A13" s="12" t="s">
        <v>38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</sheetData>
  <sortState ref="B2:L8">
    <sortCondition ref="B1"/>
  </sortState>
  <mergeCells count="7">
    <mergeCell ref="A11:K11"/>
    <mergeCell ref="A12:L12"/>
    <mergeCell ref="A13:L13"/>
    <mergeCell ref="A1:H1"/>
    <mergeCell ref="I1:L1"/>
    <mergeCell ref="A2:H2"/>
    <mergeCell ref="I2:L2"/>
  </mergeCells>
  <pageMargins left="0.4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2025-07-09T09:50:05Z</cp:lastPrinted>
  <dcterms:created xsi:type="dcterms:W3CDTF">2025-07-03T05:57:19Z</dcterms:created>
  <dcterms:modified xsi:type="dcterms:W3CDTF">2025-07-09T09:50:07Z</dcterms:modified>
</cp:coreProperties>
</file>